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总排口" sheetId="1" r:id="rId1"/>
    <sheet name="铬排口" sheetId="2" r:id="rId2"/>
    <sheet name="镍排口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3" l="1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H35" i="3" s="1"/>
  <c r="AH36" i="3" s="1"/>
  <c r="AI34" i="3"/>
  <c r="AJ34" i="3"/>
  <c r="AK34" i="3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I36" i="3"/>
  <c r="AE36" i="3"/>
  <c r="AD36" i="3"/>
  <c r="AA36" i="3"/>
  <c r="W36" i="3"/>
  <c r="AK35" i="3"/>
  <c r="AK36" i="3" s="1"/>
  <c r="AJ35" i="3"/>
  <c r="AJ36" i="3" s="1"/>
  <c r="AI35" i="3"/>
  <c r="AG35" i="3"/>
  <c r="AG36" i="3" s="1"/>
  <c r="AF35" i="3"/>
  <c r="AF36" i="3" s="1"/>
  <c r="AE35" i="3"/>
  <c r="AD35" i="3"/>
  <c r="AC35" i="3"/>
  <c r="AC36" i="3" s="1"/>
  <c r="AB35" i="3"/>
  <c r="AB36" i="3" s="1"/>
  <c r="AA35" i="3"/>
  <c r="Z35" i="3"/>
  <c r="Z36" i="3" s="1"/>
  <c r="Y35" i="3"/>
  <c r="Y36" i="3" s="1"/>
  <c r="X35" i="3"/>
  <c r="X36" i="3" s="1"/>
  <c r="W35" i="3"/>
  <c r="V35" i="3"/>
  <c r="V36" i="3" s="1"/>
  <c r="U35" i="3"/>
  <c r="U36" i="3" s="1"/>
  <c r="L35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N35" i="2"/>
  <c r="M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AJ36" i="1"/>
  <c r="AI36" i="1"/>
  <c r="AF36" i="1"/>
  <c r="AE36" i="1"/>
  <c r="AD36" i="1"/>
  <c r="AC36" i="1"/>
  <c r="AB36" i="1"/>
  <c r="AA36" i="1"/>
  <c r="Y36" i="1"/>
  <c r="X36" i="1"/>
  <c r="W36" i="1"/>
  <c r="V36" i="1"/>
  <c r="U36" i="1"/>
  <c r="AK35" i="1"/>
  <c r="AK36" i="1" s="1"/>
  <c r="AJ35" i="1"/>
  <c r="AI35" i="1"/>
  <c r="AH35" i="1"/>
  <c r="AH36" i="1" s="1"/>
  <c r="AG35" i="1"/>
  <c r="AG36" i="1" s="1"/>
  <c r="AF35" i="1"/>
  <c r="AE35" i="1"/>
  <c r="AD35" i="1"/>
  <c r="AC35" i="1"/>
  <c r="AB35" i="1"/>
  <c r="AA35" i="1"/>
  <c r="Z35" i="1"/>
  <c r="Z36" i="1" s="1"/>
  <c r="Y35" i="1"/>
  <c r="X35" i="1"/>
  <c r="W35" i="1"/>
  <c r="V35" i="1"/>
  <c r="U35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</calcChain>
</file>

<file path=xl/sharedStrings.xml><?xml version="1.0" encoding="utf-8"?>
<sst xmlns="http://schemas.openxmlformats.org/spreadsheetml/2006/main" count="245" uniqueCount="30">
  <si>
    <t>总排口分析数据</t>
  </si>
  <si>
    <t>日期</t>
  </si>
  <si>
    <t>PH</t>
  </si>
  <si>
    <t>总铜</t>
  </si>
  <si>
    <t>总锌</t>
  </si>
  <si>
    <t>总锡</t>
  </si>
  <si>
    <t>总银</t>
  </si>
  <si>
    <t>总氰化物</t>
  </si>
  <si>
    <t>总磷（以P计）</t>
  </si>
  <si>
    <t>总氮（以N计）</t>
  </si>
  <si>
    <t>氨氮（NH3-N)</t>
  </si>
  <si>
    <t>cod</t>
  </si>
  <si>
    <t>总镍</t>
  </si>
  <si>
    <t>六价铬</t>
  </si>
  <si>
    <t>总铬</t>
  </si>
  <si>
    <t>悬浮物</t>
  </si>
  <si>
    <t>氟化物</t>
  </si>
  <si>
    <t>总铁</t>
  </si>
  <si>
    <t>总铝</t>
  </si>
  <si>
    <t>石油类</t>
  </si>
  <si>
    <t>排水量</t>
  </si>
  <si>
    <t>氨氮</t>
  </si>
  <si>
    <t>6-9</t>
  </si>
  <si>
    <t>单位：ppm</t>
  </si>
  <si>
    <t>单位：吨</t>
  </si>
  <si>
    <t>铬排口分析数据</t>
  </si>
  <si>
    <t>平均值：</t>
  </si>
  <si>
    <t>排放量</t>
  </si>
  <si>
    <t>镍排口分析数据</t>
  </si>
  <si>
    <t>排放量：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</si>
</sst>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1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/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ill="1" applyAlignment="1"/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/>
    <xf numFmtId="0" fontId="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0" fillId="0" borderId="2" xfId="0" applyFill="1" applyBorder="1" applyAlignment="1"/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178" fontId="9" fillId="0" borderId="0" xfId="0" applyNumberFormat="1" applyFont="1" applyFill="1" applyAlignment="1"/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/>
  </cellXfs>
  <cellStyles count="5">
    <cellStyle name="常规" xfId="0" builtinId="0"/>
    <cellStyle name="常规 2" xfId="1"/>
    <cellStyle name="常规 2 2" xfId="3"/>
    <cellStyle name="常规_Sheet1" xfId="2"/>
    <cellStyle name="常规_Sheet1 2" xfId="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abSelected="1" topLeftCell="I22" workbookViewId="0">
      <selection activeCell="Q40" sqref="Q40"/>
    </sheetView>
  </sheetViews>
  <sheetFormatPr defaultColWidth="9" defaultRowHeight="13.5"/>
  <cols>
    <col min="1" max="1" width="9" style="32"/>
    <col min="2" max="2" width="8.125" style="32" customWidth="1"/>
    <col min="3" max="3" width="9.625" style="32" customWidth="1"/>
    <col min="4" max="4" width="10.125" style="32" customWidth="1"/>
    <col min="5" max="7" width="9.625" style="32" customWidth="1"/>
    <col min="8" max="8" width="14.125" style="32" customWidth="1"/>
    <col min="9" max="9" width="13.875" style="32" customWidth="1"/>
    <col min="10" max="10" width="12.125" style="32" customWidth="1"/>
    <col min="11" max="11" width="11" style="33" customWidth="1"/>
    <col min="12" max="12" width="10.75" style="32" customWidth="1"/>
    <col min="13" max="13" width="9.5" style="32" customWidth="1"/>
    <col min="14" max="14" width="10.125" style="32" customWidth="1"/>
    <col min="15" max="20" width="11.25" style="32" customWidth="1"/>
    <col min="21" max="16384" width="9" style="32"/>
  </cols>
  <sheetData>
    <row r="1" spans="1:37" ht="39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95" customHeight="1">
      <c r="A2" s="54" t="s">
        <v>1</v>
      </c>
      <c r="B2" s="35" t="s">
        <v>2</v>
      </c>
      <c r="C2" s="36" t="s">
        <v>3</v>
      </c>
      <c r="D2" s="35" t="s">
        <v>4</v>
      </c>
      <c r="E2" s="35" t="s">
        <v>5</v>
      </c>
      <c r="F2" s="35" t="s">
        <v>6</v>
      </c>
      <c r="G2" s="34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5" t="s">
        <v>12</v>
      </c>
      <c r="M2" s="35" t="s">
        <v>13</v>
      </c>
      <c r="N2" s="35" t="s">
        <v>14</v>
      </c>
      <c r="O2" s="18" t="s">
        <v>15</v>
      </c>
      <c r="P2" s="19" t="s">
        <v>16</v>
      </c>
      <c r="Q2" s="18" t="s">
        <v>17</v>
      </c>
      <c r="R2" s="18" t="s">
        <v>18</v>
      </c>
      <c r="S2" s="18" t="s">
        <v>19</v>
      </c>
      <c r="T2" s="34" t="s">
        <v>20</v>
      </c>
      <c r="U2" s="2" t="s">
        <v>3</v>
      </c>
      <c r="V2" s="2" t="s">
        <v>4</v>
      </c>
      <c r="W2" s="2" t="s">
        <v>5</v>
      </c>
      <c r="X2" s="2" t="s">
        <v>6</v>
      </c>
      <c r="Y2" s="2" t="s">
        <v>7</v>
      </c>
      <c r="Z2" s="2" t="s">
        <v>8</v>
      </c>
      <c r="AA2" s="2" t="s">
        <v>9</v>
      </c>
      <c r="AB2" s="17" t="s">
        <v>21</v>
      </c>
      <c r="AC2" s="17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18" t="s">
        <v>16</v>
      </c>
      <c r="AI2" s="18" t="s">
        <v>17</v>
      </c>
      <c r="AJ2" s="18" t="s">
        <v>18</v>
      </c>
      <c r="AK2" s="18" t="s">
        <v>19</v>
      </c>
    </row>
    <row r="3" spans="1:37" ht="15.95" customHeight="1">
      <c r="A3" s="54"/>
      <c r="B3" s="37" t="s">
        <v>22</v>
      </c>
      <c r="C3" s="38" t="s">
        <v>23</v>
      </c>
      <c r="D3" s="39" t="s">
        <v>23</v>
      </c>
      <c r="E3" s="39" t="s">
        <v>23</v>
      </c>
      <c r="F3" s="39" t="s">
        <v>23</v>
      </c>
      <c r="G3" s="39" t="s">
        <v>23</v>
      </c>
      <c r="H3" s="39" t="s">
        <v>23</v>
      </c>
      <c r="I3" s="39" t="s">
        <v>23</v>
      </c>
      <c r="J3" s="39" t="s">
        <v>23</v>
      </c>
      <c r="K3" s="39" t="s">
        <v>23</v>
      </c>
      <c r="L3" s="39" t="s">
        <v>23</v>
      </c>
      <c r="M3" s="39" t="s">
        <v>23</v>
      </c>
      <c r="N3" s="39" t="s">
        <v>23</v>
      </c>
      <c r="O3" s="45" t="s">
        <v>23</v>
      </c>
      <c r="P3" s="45" t="s">
        <v>23</v>
      </c>
      <c r="Q3" s="45" t="s">
        <v>23</v>
      </c>
      <c r="R3" s="45" t="s">
        <v>23</v>
      </c>
      <c r="S3" s="45" t="s">
        <v>23</v>
      </c>
      <c r="T3" s="45" t="s">
        <v>24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8" customHeight="1">
      <c r="A4" s="40">
        <v>45839</v>
      </c>
      <c r="B4" s="12">
        <v>7.1870000000000003</v>
      </c>
      <c r="C4" s="21">
        <v>4.0000000000000001E-3</v>
      </c>
      <c r="D4" s="21">
        <v>1.6E-2</v>
      </c>
      <c r="E4" s="12">
        <v>3.2000000000000001E-2</v>
      </c>
      <c r="F4" s="21">
        <v>1E-3</v>
      </c>
      <c r="G4" s="12">
        <v>0.02</v>
      </c>
      <c r="H4" s="21">
        <v>6.5199999999999994E-2</v>
      </c>
      <c r="I4" s="12">
        <v>7.758</v>
      </c>
      <c r="J4" s="21">
        <v>3.0194000000000001</v>
      </c>
      <c r="K4" s="21">
        <v>30.44</v>
      </c>
      <c r="L4" s="21">
        <v>4.9000000000000002E-2</v>
      </c>
      <c r="M4" s="21">
        <v>0.05</v>
      </c>
      <c r="N4" s="12">
        <v>0.27700000000000002</v>
      </c>
      <c r="O4" s="18"/>
      <c r="P4" s="18"/>
      <c r="Q4" s="10"/>
      <c r="R4" s="10"/>
      <c r="S4" s="25"/>
      <c r="T4" s="49"/>
      <c r="U4" s="1">
        <f t="shared" ref="U4:U16" si="0">C4*T4</f>
        <v>0</v>
      </c>
      <c r="V4" s="1">
        <f t="shared" ref="V4:V16" si="1">D4*T4</f>
        <v>0</v>
      </c>
      <c r="W4" s="1">
        <f t="shared" ref="W4:W16" si="2">E4*T4</f>
        <v>0</v>
      </c>
      <c r="X4" s="1">
        <f t="shared" ref="X4:X16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>
        <f t="shared" ref="AD4:AD34" si="9">L4*T4</f>
        <v>0</v>
      </c>
      <c r="AE4" s="1">
        <f t="shared" ref="AE4:AE34" si="10">M4*T4</f>
        <v>0</v>
      </c>
      <c r="AF4" s="1">
        <f t="shared" ref="AF4:AF34" si="11">N4*T4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4" si="16">S4*T4</f>
        <v>0</v>
      </c>
    </row>
    <row r="5" spans="1:37" ht="18" customHeight="1">
      <c r="A5" s="40">
        <v>45840</v>
      </c>
      <c r="B5" s="12">
        <v>7.508</v>
      </c>
      <c r="C5" s="21">
        <v>8.0000000000000002E-3</v>
      </c>
      <c r="D5" s="21">
        <v>3.4000000000000002E-2</v>
      </c>
      <c r="E5" s="12">
        <v>0.08</v>
      </c>
      <c r="F5" s="21">
        <v>1E-3</v>
      </c>
      <c r="G5" s="12">
        <v>0.02</v>
      </c>
      <c r="H5" s="41">
        <v>9.8599999999999993E-2</v>
      </c>
      <c r="I5" s="12">
        <v>10.548</v>
      </c>
      <c r="J5" s="21">
        <v>2.9617</v>
      </c>
      <c r="K5" s="21">
        <v>50.533999999999999</v>
      </c>
      <c r="L5" s="21">
        <v>5.5E-2</v>
      </c>
      <c r="M5" s="21">
        <v>0.05</v>
      </c>
      <c r="N5" s="12">
        <v>0.13</v>
      </c>
      <c r="O5" s="18"/>
      <c r="P5" s="18"/>
      <c r="Q5" s="10">
        <v>3.5000000000000003E-2</v>
      </c>
      <c r="R5" s="10">
        <v>1E-3</v>
      </c>
      <c r="S5" s="25"/>
      <c r="T5" s="49"/>
      <c r="U5" s="1">
        <f t="shared" ref="U5:U34" si="17">C5*T5</f>
        <v>0</v>
      </c>
      <c r="V5" s="1">
        <f t="shared" ref="V5:V34" si="18">D5*T5</f>
        <v>0</v>
      </c>
      <c r="W5" s="1">
        <f t="shared" ref="W5:W34" si="19">E5*T5</f>
        <v>0</v>
      </c>
      <c r="X5" s="1">
        <f t="shared" ref="X5:X34" si="20">F5*T5</f>
        <v>0</v>
      </c>
      <c r="Y5" s="1">
        <f t="shared" ref="Y5:Y34" si="21">G5*T5</f>
        <v>0</v>
      </c>
      <c r="Z5" s="1">
        <f t="shared" ref="Z5:Z34" si="22">H5*T5</f>
        <v>0</v>
      </c>
      <c r="AA5" s="1">
        <f t="shared" ref="AA5:AA34" si="23">I5*T5</f>
        <v>0</v>
      </c>
      <c r="AB5" s="1">
        <f t="shared" ref="AB5:AB34" si="24">J5*T5</f>
        <v>0</v>
      </c>
      <c r="AC5" s="1">
        <f t="shared" ref="AC5:AC34" si="25">K5*T5</f>
        <v>0</v>
      </c>
      <c r="AD5" s="1">
        <f t="shared" ref="AD5:AD34" si="26">L5*T5</f>
        <v>0</v>
      </c>
      <c r="AE5" s="1">
        <f t="shared" ref="AE5:AE34" si="27">M5*T5</f>
        <v>0</v>
      </c>
      <c r="AF5" s="1">
        <f t="shared" ref="AF5:AF34" si="28">N5*T5</f>
        <v>0</v>
      </c>
      <c r="AG5" s="1">
        <f t="shared" ref="AG5:AG34" si="29">O5*T5</f>
        <v>0</v>
      </c>
      <c r="AH5" s="1">
        <f t="shared" ref="AH5:AH34" si="30">P5*T5</f>
        <v>0</v>
      </c>
      <c r="AI5" s="1">
        <f t="shared" ref="AI5:AI34" si="31">Q5*T5</f>
        <v>0</v>
      </c>
      <c r="AJ5" s="1">
        <f t="shared" ref="AJ5:AJ34" si="32">R5*T5</f>
        <v>0</v>
      </c>
      <c r="AK5" s="1">
        <f t="shared" ref="AK5:AK34" si="33">S5*T5</f>
        <v>0</v>
      </c>
    </row>
    <row r="6" spans="1:37" ht="18" customHeight="1">
      <c r="A6" s="40">
        <v>45841</v>
      </c>
      <c r="B6" s="12">
        <v>7.1070000000000002</v>
      </c>
      <c r="C6" s="21">
        <v>2E-3</v>
      </c>
      <c r="D6" s="21">
        <v>2.1999999999999999E-2</v>
      </c>
      <c r="E6" s="12">
        <v>7.1999999999999995E-2</v>
      </c>
      <c r="F6" s="21">
        <v>1E-3</v>
      </c>
      <c r="G6" s="12">
        <v>0.02</v>
      </c>
      <c r="H6" s="21">
        <v>7.1599999999999997E-2</v>
      </c>
      <c r="I6" s="12">
        <v>12.612</v>
      </c>
      <c r="J6" s="21">
        <v>0.24859999999999999</v>
      </c>
      <c r="K6" s="41">
        <v>50.777000000000001</v>
      </c>
      <c r="L6" s="21">
        <v>0.04</v>
      </c>
      <c r="M6" s="21">
        <v>0.05</v>
      </c>
      <c r="N6" s="12">
        <v>8.5000000000000006E-2</v>
      </c>
      <c r="O6" s="18"/>
      <c r="P6" s="18"/>
      <c r="Q6" s="12"/>
      <c r="R6" s="12"/>
      <c r="S6" s="25"/>
      <c r="T6" s="49"/>
      <c r="U6" s="1">
        <f t="shared" si="17"/>
        <v>0</v>
      </c>
      <c r="V6" s="1">
        <f t="shared" si="18"/>
        <v>0</v>
      </c>
      <c r="W6" s="1">
        <f t="shared" si="19"/>
        <v>0</v>
      </c>
      <c r="X6" s="1">
        <f t="shared" si="20"/>
        <v>0</v>
      </c>
      <c r="Y6" s="1">
        <f t="shared" si="21"/>
        <v>0</v>
      </c>
      <c r="Z6" s="1">
        <f t="shared" si="22"/>
        <v>0</v>
      </c>
      <c r="AA6" s="1">
        <f t="shared" si="23"/>
        <v>0</v>
      </c>
      <c r="AB6" s="1">
        <f t="shared" si="24"/>
        <v>0</v>
      </c>
      <c r="AC6" s="1">
        <f t="shared" si="25"/>
        <v>0</v>
      </c>
      <c r="AD6" s="1">
        <f t="shared" si="26"/>
        <v>0</v>
      </c>
      <c r="AE6" s="1">
        <f t="shared" si="27"/>
        <v>0</v>
      </c>
      <c r="AF6" s="1">
        <f t="shared" si="28"/>
        <v>0</v>
      </c>
      <c r="AG6" s="1">
        <f t="shared" si="29"/>
        <v>0</v>
      </c>
      <c r="AH6" s="1">
        <f t="shared" si="30"/>
        <v>0</v>
      </c>
      <c r="AI6" s="1">
        <f t="shared" si="31"/>
        <v>0</v>
      </c>
      <c r="AJ6" s="1">
        <f t="shared" si="32"/>
        <v>0</v>
      </c>
      <c r="AK6" s="1">
        <f t="shared" si="33"/>
        <v>0</v>
      </c>
    </row>
    <row r="7" spans="1:37" ht="18" customHeight="1">
      <c r="A7" s="40">
        <v>45842</v>
      </c>
      <c r="B7" s="12">
        <v>7.2290000000000001</v>
      </c>
      <c r="C7" s="21">
        <v>8.0000000000000002E-3</v>
      </c>
      <c r="D7" s="21">
        <v>0.127</v>
      </c>
      <c r="E7" s="12">
        <v>7.4999999999999997E-2</v>
      </c>
      <c r="F7" s="21">
        <v>1E-3</v>
      </c>
      <c r="G7" s="12">
        <v>0.02</v>
      </c>
      <c r="H7" s="21">
        <v>0.26279999999999998</v>
      </c>
      <c r="I7" s="12">
        <v>24.492999999999999</v>
      </c>
      <c r="J7" s="21">
        <v>4.5528000000000004</v>
      </c>
      <c r="K7" s="21">
        <v>44.142000000000003</v>
      </c>
      <c r="L7" s="21">
        <v>4.2000000000000003E-2</v>
      </c>
      <c r="M7" s="21">
        <v>0.05</v>
      </c>
      <c r="N7" s="12">
        <v>8.1000000000000003E-2</v>
      </c>
      <c r="O7" s="46"/>
      <c r="P7" s="46"/>
      <c r="Q7" s="50"/>
      <c r="R7" s="50"/>
      <c r="S7" s="46"/>
      <c r="T7" s="49"/>
      <c r="U7" s="1">
        <f t="shared" si="17"/>
        <v>0</v>
      </c>
      <c r="V7" s="1">
        <f t="shared" si="18"/>
        <v>0</v>
      </c>
      <c r="W7" s="1">
        <f t="shared" si="19"/>
        <v>0</v>
      </c>
      <c r="X7" s="1">
        <f t="shared" si="20"/>
        <v>0</v>
      </c>
      <c r="Y7" s="1">
        <f t="shared" si="21"/>
        <v>0</v>
      </c>
      <c r="Z7" s="1">
        <f t="shared" si="22"/>
        <v>0</v>
      </c>
      <c r="AA7" s="1">
        <f t="shared" si="23"/>
        <v>0</v>
      </c>
      <c r="AB7" s="1">
        <f t="shared" si="24"/>
        <v>0</v>
      </c>
      <c r="AC7" s="1">
        <f t="shared" si="25"/>
        <v>0</v>
      </c>
      <c r="AD7" s="1">
        <f t="shared" si="26"/>
        <v>0</v>
      </c>
      <c r="AE7" s="1">
        <f t="shared" si="27"/>
        <v>0</v>
      </c>
      <c r="AF7" s="1">
        <f t="shared" si="28"/>
        <v>0</v>
      </c>
      <c r="AG7" s="1">
        <f t="shared" si="29"/>
        <v>0</v>
      </c>
      <c r="AH7" s="1">
        <f t="shared" si="30"/>
        <v>0</v>
      </c>
      <c r="AI7" s="1">
        <f t="shared" si="31"/>
        <v>0</v>
      </c>
      <c r="AJ7" s="1">
        <f t="shared" si="32"/>
        <v>0</v>
      </c>
      <c r="AK7" s="1">
        <f t="shared" si="33"/>
        <v>0</v>
      </c>
    </row>
    <row r="8" spans="1:37" ht="18" customHeight="1">
      <c r="A8" s="40">
        <v>45843</v>
      </c>
      <c r="B8" s="12">
        <v>7.1950000000000003</v>
      </c>
      <c r="C8" s="21">
        <v>5.0000000000000001E-3</v>
      </c>
      <c r="D8" s="21">
        <v>9.6000000000000002E-2</v>
      </c>
      <c r="E8" s="12">
        <v>7.9000000000000001E-2</v>
      </c>
      <c r="F8" s="21">
        <v>1E-3</v>
      </c>
      <c r="G8" s="12">
        <v>0.02</v>
      </c>
      <c r="H8" s="21">
        <v>6.1899999999999997E-2</v>
      </c>
      <c r="I8" s="12">
        <v>25.28</v>
      </c>
      <c r="J8" s="21">
        <v>0.44640000000000002</v>
      </c>
      <c r="K8" s="21">
        <v>40.357999999999997</v>
      </c>
      <c r="L8" s="21">
        <v>4.1000000000000002E-2</v>
      </c>
      <c r="M8" s="21">
        <v>0.05</v>
      </c>
      <c r="N8" s="12">
        <v>6.3E-2</v>
      </c>
      <c r="O8" s="18"/>
      <c r="P8" s="18"/>
      <c r="Q8" s="12"/>
      <c r="R8" s="12"/>
      <c r="S8" s="25"/>
      <c r="T8" s="49"/>
      <c r="U8" s="1">
        <f t="shared" si="17"/>
        <v>0</v>
      </c>
      <c r="V8" s="1">
        <f t="shared" si="18"/>
        <v>0</v>
      </c>
      <c r="W8" s="1">
        <f t="shared" si="19"/>
        <v>0</v>
      </c>
      <c r="X8" s="1">
        <f t="shared" si="20"/>
        <v>0</v>
      </c>
      <c r="Y8" s="1">
        <f t="shared" si="21"/>
        <v>0</v>
      </c>
      <c r="Z8" s="1">
        <f t="shared" si="22"/>
        <v>0</v>
      </c>
      <c r="AA8" s="1">
        <f t="shared" si="23"/>
        <v>0</v>
      </c>
      <c r="AB8" s="1">
        <f t="shared" si="24"/>
        <v>0</v>
      </c>
      <c r="AC8" s="1">
        <f t="shared" si="25"/>
        <v>0</v>
      </c>
      <c r="AD8" s="1">
        <f t="shared" si="26"/>
        <v>0</v>
      </c>
      <c r="AE8" s="1">
        <f t="shared" si="27"/>
        <v>0</v>
      </c>
      <c r="AF8" s="1">
        <f t="shared" si="28"/>
        <v>0</v>
      </c>
      <c r="AG8" s="1">
        <f t="shared" si="29"/>
        <v>0</v>
      </c>
      <c r="AH8" s="1">
        <f t="shared" si="30"/>
        <v>0</v>
      </c>
      <c r="AI8" s="1">
        <f t="shared" si="31"/>
        <v>0</v>
      </c>
      <c r="AJ8" s="1">
        <f t="shared" si="32"/>
        <v>0</v>
      </c>
      <c r="AK8" s="1">
        <f t="shared" si="33"/>
        <v>0</v>
      </c>
    </row>
    <row r="9" spans="1:37" ht="18" customHeight="1">
      <c r="A9" s="40">
        <v>45844</v>
      </c>
      <c r="B9" s="12">
        <v>7.577</v>
      </c>
      <c r="C9" s="21">
        <v>3.0000000000000001E-3</v>
      </c>
      <c r="D9" s="21">
        <v>1.6E-2</v>
      </c>
      <c r="E9" s="12">
        <v>0.02</v>
      </c>
      <c r="F9" s="21">
        <v>3.0000000000000001E-3</v>
      </c>
      <c r="G9" s="12">
        <v>0.02</v>
      </c>
      <c r="H9" s="21">
        <v>3.4799999999999998E-2</v>
      </c>
      <c r="I9" s="12">
        <v>24.181999999999999</v>
      </c>
      <c r="J9" s="21">
        <v>6.6161000000000003</v>
      </c>
      <c r="K9" s="21">
        <v>43.225999999999999</v>
      </c>
      <c r="L9" s="21">
        <v>6.3E-2</v>
      </c>
      <c r="M9" s="21">
        <v>0.05</v>
      </c>
      <c r="N9" s="12">
        <v>0.29499999999999998</v>
      </c>
      <c r="O9" s="18"/>
      <c r="P9" s="18"/>
      <c r="Q9" s="51"/>
      <c r="R9" s="51"/>
      <c r="S9" s="25"/>
      <c r="T9" s="49"/>
      <c r="U9" s="1">
        <f t="shared" si="17"/>
        <v>0</v>
      </c>
      <c r="V9" s="1">
        <f t="shared" si="18"/>
        <v>0</v>
      </c>
      <c r="W9" s="1">
        <f t="shared" si="19"/>
        <v>0</v>
      </c>
      <c r="X9" s="1">
        <f t="shared" si="20"/>
        <v>0</v>
      </c>
      <c r="Y9" s="1">
        <f t="shared" si="21"/>
        <v>0</v>
      </c>
      <c r="Z9" s="1">
        <f t="shared" si="22"/>
        <v>0</v>
      </c>
      <c r="AA9" s="1">
        <f t="shared" si="23"/>
        <v>0</v>
      </c>
      <c r="AB9" s="1">
        <f t="shared" si="24"/>
        <v>0</v>
      </c>
      <c r="AC9" s="1">
        <f t="shared" si="25"/>
        <v>0</v>
      </c>
      <c r="AD9" s="1">
        <f t="shared" si="26"/>
        <v>0</v>
      </c>
      <c r="AE9" s="1">
        <f t="shared" si="27"/>
        <v>0</v>
      </c>
      <c r="AF9" s="1">
        <f t="shared" si="28"/>
        <v>0</v>
      </c>
      <c r="AG9" s="1">
        <f t="shared" si="29"/>
        <v>0</v>
      </c>
      <c r="AH9" s="1">
        <f t="shared" si="30"/>
        <v>0</v>
      </c>
      <c r="AI9" s="1">
        <f t="shared" si="31"/>
        <v>0</v>
      </c>
      <c r="AJ9" s="1">
        <f t="shared" si="32"/>
        <v>0</v>
      </c>
      <c r="AK9" s="1">
        <f t="shared" si="33"/>
        <v>0</v>
      </c>
    </row>
    <row r="10" spans="1:37" ht="18" customHeight="1">
      <c r="A10" s="40">
        <v>45845</v>
      </c>
      <c r="B10" s="12">
        <v>7.7629999999999999</v>
      </c>
      <c r="C10" s="21">
        <v>1.4E-2</v>
      </c>
      <c r="D10" s="21">
        <v>9.9000000000000005E-2</v>
      </c>
      <c r="E10" s="12">
        <v>8.7999999999999995E-2</v>
      </c>
      <c r="F10" s="21">
        <v>1E-3</v>
      </c>
      <c r="G10" s="12">
        <v>0.02</v>
      </c>
      <c r="H10" s="21">
        <v>6.93E-2</v>
      </c>
      <c r="I10" s="12">
        <v>24.884</v>
      </c>
      <c r="J10" s="21">
        <v>7.702</v>
      </c>
      <c r="K10" s="21">
        <v>38.956000000000003</v>
      </c>
      <c r="L10" s="21">
        <v>5.5E-2</v>
      </c>
      <c r="M10" s="21">
        <v>0.05</v>
      </c>
      <c r="N10" s="12">
        <v>0.17599999999999999</v>
      </c>
      <c r="O10" s="18"/>
      <c r="P10" s="18"/>
      <c r="Q10" s="12"/>
      <c r="R10" s="12"/>
      <c r="S10" s="25"/>
      <c r="T10" s="49"/>
      <c r="U10" s="1">
        <f t="shared" si="17"/>
        <v>0</v>
      </c>
      <c r="V10" s="1">
        <f t="shared" si="18"/>
        <v>0</v>
      </c>
      <c r="W10" s="1">
        <f t="shared" si="19"/>
        <v>0</v>
      </c>
      <c r="X10" s="1">
        <f t="shared" si="20"/>
        <v>0</v>
      </c>
      <c r="Y10" s="1">
        <f t="shared" si="21"/>
        <v>0</v>
      </c>
      <c r="Z10" s="1">
        <f t="shared" si="22"/>
        <v>0</v>
      </c>
      <c r="AA10" s="1">
        <f t="shared" si="23"/>
        <v>0</v>
      </c>
      <c r="AB10" s="1">
        <f t="shared" si="24"/>
        <v>0</v>
      </c>
      <c r="AC10" s="1">
        <f t="shared" si="25"/>
        <v>0</v>
      </c>
      <c r="AD10" s="1">
        <f t="shared" si="26"/>
        <v>0</v>
      </c>
      <c r="AE10" s="1">
        <f t="shared" si="27"/>
        <v>0</v>
      </c>
      <c r="AF10" s="1">
        <f t="shared" si="28"/>
        <v>0</v>
      </c>
      <c r="AG10" s="1">
        <f t="shared" si="29"/>
        <v>0</v>
      </c>
      <c r="AH10" s="1">
        <f t="shared" si="30"/>
        <v>0</v>
      </c>
      <c r="AI10" s="1">
        <f t="shared" si="31"/>
        <v>0</v>
      </c>
      <c r="AJ10" s="1">
        <f t="shared" si="32"/>
        <v>0</v>
      </c>
      <c r="AK10" s="1">
        <f t="shared" si="33"/>
        <v>0</v>
      </c>
    </row>
    <row r="11" spans="1:37" ht="18" customHeight="1">
      <c r="A11" s="40">
        <v>45846</v>
      </c>
      <c r="B11" s="12">
        <v>7.8860000000000001</v>
      </c>
      <c r="C11" s="21">
        <v>0.01</v>
      </c>
      <c r="D11" s="21">
        <v>5.7000000000000002E-2</v>
      </c>
      <c r="E11" s="12">
        <v>7.2999999999999995E-2</v>
      </c>
      <c r="F11" s="21">
        <v>2E-3</v>
      </c>
      <c r="G11" s="12">
        <v>0.02</v>
      </c>
      <c r="H11" s="21">
        <v>0.1047</v>
      </c>
      <c r="I11" s="12">
        <v>25.606999999999999</v>
      </c>
      <c r="J11" s="21">
        <v>7.5842999999999998</v>
      </c>
      <c r="K11" s="21">
        <v>33.454999999999998</v>
      </c>
      <c r="L11" s="21">
        <v>5.5E-2</v>
      </c>
      <c r="M11" s="21">
        <v>0.05</v>
      </c>
      <c r="N11" s="12">
        <v>0.13100000000000001</v>
      </c>
      <c r="O11" s="18"/>
      <c r="P11" s="18"/>
      <c r="Q11" s="12"/>
      <c r="R11" s="12"/>
      <c r="S11" s="25"/>
      <c r="T11" s="49"/>
      <c r="U11" s="1">
        <f t="shared" si="17"/>
        <v>0</v>
      </c>
      <c r="V11" s="1">
        <f t="shared" si="18"/>
        <v>0</v>
      </c>
      <c r="W11" s="1">
        <f t="shared" si="19"/>
        <v>0</v>
      </c>
      <c r="X11" s="1">
        <f t="shared" si="20"/>
        <v>0</v>
      </c>
      <c r="Y11" s="1">
        <f t="shared" si="21"/>
        <v>0</v>
      </c>
      <c r="Z11" s="1">
        <f t="shared" si="22"/>
        <v>0</v>
      </c>
      <c r="AA11" s="1">
        <f t="shared" si="23"/>
        <v>0</v>
      </c>
      <c r="AB11" s="1">
        <f t="shared" si="24"/>
        <v>0</v>
      </c>
      <c r="AC11" s="1">
        <f t="shared" si="25"/>
        <v>0</v>
      </c>
      <c r="AD11" s="1">
        <f t="shared" si="26"/>
        <v>0</v>
      </c>
      <c r="AE11" s="1">
        <f t="shared" si="27"/>
        <v>0</v>
      </c>
      <c r="AF11" s="1">
        <f t="shared" si="28"/>
        <v>0</v>
      </c>
      <c r="AG11" s="1">
        <f t="shared" si="29"/>
        <v>0</v>
      </c>
      <c r="AH11" s="1">
        <f t="shared" si="30"/>
        <v>0</v>
      </c>
      <c r="AI11" s="1">
        <f t="shared" si="31"/>
        <v>0</v>
      </c>
      <c r="AJ11" s="1">
        <f t="shared" si="32"/>
        <v>0</v>
      </c>
      <c r="AK11" s="1">
        <f t="shared" si="33"/>
        <v>0</v>
      </c>
    </row>
    <row r="12" spans="1:37" ht="18" customHeight="1">
      <c r="A12" s="40">
        <v>45847</v>
      </c>
      <c r="B12" s="12">
        <v>7.8940000000000001</v>
      </c>
      <c r="C12" s="21">
        <v>1.6E-2</v>
      </c>
      <c r="D12" s="21">
        <v>0.154</v>
      </c>
      <c r="E12" s="12">
        <v>6.0999999999999999E-2</v>
      </c>
      <c r="F12" s="21">
        <v>1E-3</v>
      </c>
      <c r="G12" s="12">
        <v>0.02</v>
      </c>
      <c r="H12" s="21">
        <v>9.5600000000000004E-2</v>
      </c>
      <c r="I12" s="12">
        <v>12.513</v>
      </c>
      <c r="J12" s="21">
        <v>5.2572000000000001</v>
      </c>
      <c r="K12" s="21">
        <v>38.924999999999997</v>
      </c>
      <c r="L12" s="21">
        <v>3.5000000000000003E-2</v>
      </c>
      <c r="M12" s="21">
        <v>0.05</v>
      </c>
      <c r="N12" s="12">
        <v>0.109</v>
      </c>
      <c r="O12" s="18"/>
      <c r="P12" s="18"/>
      <c r="Q12" s="12"/>
      <c r="R12" s="12"/>
      <c r="S12" s="25"/>
      <c r="T12" s="49"/>
      <c r="U12" s="1">
        <f t="shared" si="17"/>
        <v>0</v>
      </c>
      <c r="V12" s="1">
        <f t="shared" si="18"/>
        <v>0</v>
      </c>
      <c r="W12" s="1">
        <f t="shared" si="19"/>
        <v>0</v>
      </c>
      <c r="X12" s="1">
        <f t="shared" si="20"/>
        <v>0</v>
      </c>
      <c r="Y12" s="1">
        <f t="shared" si="21"/>
        <v>0</v>
      </c>
      <c r="Z12" s="1">
        <f t="shared" si="22"/>
        <v>0</v>
      </c>
      <c r="AA12" s="1">
        <f t="shared" si="23"/>
        <v>0</v>
      </c>
      <c r="AB12" s="1">
        <f t="shared" si="24"/>
        <v>0</v>
      </c>
      <c r="AC12" s="1">
        <f t="shared" si="25"/>
        <v>0</v>
      </c>
      <c r="AD12" s="1">
        <f t="shared" si="26"/>
        <v>0</v>
      </c>
      <c r="AE12" s="1">
        <f t="shared" si="27"/>
        <v>0</v>
      </c>
      <c r="AF12" s="1">
        <f t="shared" si="28"/>
        <v>0</v>
      </c>
      <c r="AG12" s="1">
        <f t="shared" si="29"/>
        <v>0</v>
      </c>
      <c r="AH12" s="1">
        <f t="shared" si="30"/>
        <v>0</v>
      </c>
      <c r="AI12" s="1">
        <f t="shared" si="31"/>
        <v>0</v>
      </c>
      <c r="AJ12" s="1">
        <f t="shared" si="32"/>
        <v>0</v>
      </c>
      <c r="AK12" s="1">
        <f t="shared" si="33"/>
        <v>0</v>
      </c>
    </row>
    <row r="13" spans="1:37" ht="18" customHeight="1">
      <c r="A13" s="40">
        <v>45848</v>
      </c>
      <c r="B13" s="12">
        <v>7.6390000000000002</v>
      </c>
      <c r="C13" s="21">
        <v>1.0999999999999999E-2</v>
      </c>
      <c r="D13" s="21">
        <v>0.19700000000000001</v>
      </c>
      <c r="E13" s="12">
        <v>9.7000000000000003E-2</v>
      </c>
      <c r="F13" s="21">
        <v>1E-3</v>
      </c>
      <c r="G13" s="12">
        <v>0.02</v>
      </c>
      <c r="H13" s="21">
        <v>6.0699999999999997E-2</v>
      </c>
      <c r="I13" s="12">
        <v>14.939</v>
      </c>
      <c r="J13" s="21">
        <v>6.6988000000000003</v>
      </c>
      <c r="K13" s="21">
        <v>58.222999999999999</v>
      </c>
      <c r="L13" s="21">
        <v>3.1E-2</v>
      </c>
      <c r="M13" s="21">
        <v>0.05</v>
      </c>
      <c r="N13" s="12">
        <v>0.246</v>
      </c>
      <c r="O13" s="18"/>
      <c r="P13" s="18"/>
      <c r="Q13" s="12"/>
      <c r="R13" s="12"/>
      <c r="S13" s="25"/>
      <c r="T13" s="49"/>
      <c r="U13" s="1">
        <f t="shared" si="17"/>
        <v>0</v>
      </c>
      <c r="V13" s="1">
        <f t="shared" si="18"/>
        <v>0</v>
      </c>
      <c r="W13" s="1">
        <f t="shared" si="19"/>
        <v>0</v>
      </c>
      <c r="X13" s="1">
        <f t="shared" si="20"/>
        <v>0</v>
      </c>
      <c r="Y13" s="1">
        <f t="shared" si="21"/>
        <v>0</v>
      </c>
      <c r="Z13" s="1">
        <f t="shared" si="22"/>
        <v>0</v>
      </c>
      <c r="AA13" s="1">
        <f t="shared" si="23"/>
        <v>0</v>
      </c>
      <c r="AB13" s="1">
        <f t="shared" si="24"/>
        <v>0</v>
      </c>
      <c r="AC13" s="1">
        <f t="shared" si="25"/>
        <v>0</v>
      </c>
      <c r="AD13" s="1">
        <f t="shared" si="26"/>
        <v>0</v>
      </c>
      <c r="AE13" s="1">
        <f t="shared" si="27"/>
        <v>0</v>
      </c>
      <c r="AF13" s="1">
        <f t="shared" si="28"/>
        <v>0</v>
      </c>
      <c r="AG13" s="1">
        <f t="shared" si="29"/>
        <v>0</v>
      </c>
      <c r="AH13" s="1">
        <f t="shared" si="30"/>
        <v>0</v>
      </c>
      <c r="AI13" s="1">
        <f t="shared" si="31"/>
        <v>0</v>
      </c>
      <c r="AJ13" s="1">
        <f t="shared" si="32"/>
        <v>0</v>
      </c>
      <c r="AK13" s="1">
        <f t="shared" si="33"/>
        <v>0</v>
      </c>
    </row>
    <row r="14" spans="1:37" ht="18" customHeight="1">
      <c r="A14" s="40">
        <v>45849</v>
      </c>
      <c r="B14" s="12">
        <v>7.6859999999999999</v>
      </c>
      <c r="C14" s="21">
        <v>0.02</v>
      </c>
      <c r="D14" s="21">
        <v>0.191</v>
      </c>
      <c r="E14" s="12">
        <v>0.11799999999999999</v>
      </c>
      <c r="F14" s="21">
        <v>1E-3</v>
      </c>
      <c r="G14" s="12">
        <v>0.02</v>
      </c>
      <c r="H14" s="21">
        <v>0.18010000000000001</v>
      </c>
      <c r="I14" s="12">
        <v>12.875</v>
      </c>
      <c r="J14" s="21">
        <v>6.4859</v>
      </c>
      <c r="K14" s="21">
        <v>81.552999999999997</v>
      </c>
      <c r="L14" s="21">
        <v>3.4000000000000002E-2</v>
      </c>
      <c r="M14" s="21">
        <v>0.05</v>
      </c>
      <c r="N14" s="12">
        <v>0.182</v>
      </c>
      <c r="O14" s="18"/>
      <c r="P14" s="18"/>
      <c r="Q14" s="12"/>
      <c r="R14" s="12"/>
      <c r="S14" s="25"/>
      <c r="T14" s="49"/>
      <c r="U14" s="1">
        <f t="shared" si="17"/>
        <v>0</v>
      </c>
      <c r="V14" s="1">
        <f t="shared" si="18"/>
        <v>0</v>
      </c>
      <c r="W14" s="1">
        <f t="shared" si="19"/>
        <v>0</v>
      </c>
      <c r="X14" s="1">
        <f t="shared" si="20"/>
        <v>0</v>
      </c>
      <c r="Y14" s="1">
        <f t="shared" si="21"/>
        <v>0</v>
      </c>
      <c r="Z14" s="1">
        <f t="shared" si="22"/>
        <v>0</v>
      </c>
      <c r="AA14" s="1">
        <f t="shared" si="23"/>
        <v>0</v>
      </c>
      <c r="AB14" s="1">
        <f t="shared" si="24"/>
        <v>0</v>
      </c>
      <c r="AC14" s="1">
        <f t="shared" si="25"/>
        <v>0</v>
      </c>
      <c r="AD14" s="1">
        <f t="shared" si="26"/>
        <v>0</v>
      </c>
      <c r="AE14" s="1">
        <f t="shared" si="27"/>
        <v>0</v>
      </c>
      <c r="AF14" s="1">
        <f t="shared" si="28"/>
        <v>0</v>
      </c>
      <c r="AG14" s="1">
        <f t="shared" si="29"/>
        <v>0</v>
      </c>
      <c r="AH14" s="1">
        <f t="shared" si="30"/>
        <v>0</v>
      </c>
      <c r="AI14" s="1">
        <f t="shared" si="31"/>
        <v>0</v>
      </c>
      <c r="AJ14" s="1">
        <f t="shared" si="32"/>
        <v>0</v>
      </c>
      <c r="AK14" s="1">
        <f t="shared" si="33"/>
        <v>0</v>
      </c>
    </row>
    <row r="15" spans="1:37" ht="18" customHeight="1">
      <c r="A15" s="40">
        <v>45850</v>
      </c>
      <c r="B15" s="12">
        <v>7.0259999999999998</v>
      </c>
      <c r="C15" s="21">
        <v>6.0000000000000001E-3</v>
      </c>
      <c r="D15" s="21">
        <v>0.182</v>
      </c>
      <c r="E15" s="12">
        <v>0.20200000000000001</v>
      </c>
      <c r="F15" s="21">
        <v>1E-3</v>
      </c>
      <c r="G15" s="12">
        <v>0.02</v>
      </c>
      <c r="H15" s="21">
        <v>0.28470000000000001</v>
      </c>
      <c r="I15" s="12">
        <v>29.52</v>
      </c>
      <c r="J15" s="21">
        <v>9.4292999999999996</v>
      </c>
      <c r="K15" s="21">
        <v>132.923</v>
      </c>
      <c r="L15" s="21">
        <v>6.3E-2</v>
      </c>
      <c r="M15" s="21">
        <v>0.05</v>
      </c>
      <c r="N15" s="12">
        <v>0.16700000000000001</v>
      </c>
      <c r="O15" s="18"/>
      <c r="P15" s="18"/>
      <c r="Q15" s="12"/>
      <c r="R15" s="12"/>
      <c r="S15" s="25"/>
      <c r="T15" s="49"/>
      <c r="U15" s="1">
        <f t="shared" si="17"/>
        <v>0</v>
      </c>
      <c r="V15" s="1">
        <f t="shared" si="18"/>
        <v>0</v>
      </c>
      <c r="W15" s="1">
        <f t="shared" si="19"/>
        <v>0</v>
      </c>
      <c r="X15" s="1">
        <f t="shared" si="20"/>
        <v>0</v>
      </c>
      <c r="Y15" s="1">
        <f t="shared" si="21"/>
        <v>0</v>
      </c>
      <c r="Z15" s="1">
        <f t="shared" si="22"/>
        <v>0</v>
      </c>
      <c r="AA15" s="1">
        <f t="shared" si="23"/>
        <v>0</v>
      </c>
      <c r="AB15" s="1">
        <f t="shared" si="24"/>
        <v>0</v>
      </c>
      <c r="AC15" s="1">
        <f t="shared" si="25"/>
        <v>0</v>
      </c>
      <c r="AD15" s="1">
        <f t="shared" si="26"/>
        <v>0</v>
      </c>
      <c r="AE15" s="1">
        <f t="shared" si="27"/>
        <v>0</v>
      </c>
      <c r="AF15" s="1">
        <f t="shared" si="28"/>
        <v>0</v>
      </c>
      <c r="AG15" s="1">
        <f t="shared" si="29"/>
        <v>0</v>
      </c>
      <c r="AH15" s="1">
        <f t="shared" si="30"/>
        <v>0</v>
      </c>
      <c r="AI15" s="1">
        <f t="shared" si="31"/>
        <v>0</v>
      </c>
      <c r="AJ15" s="1">
        <f t="shared" si="32"/>
        <v>0</v>
      </c>
      <c r="AK15" s="1">
        <f t="shared" si="33"/>
        <v>0</v>
      </c>
    </row>
    <row r="16" spans="1:37" ht="18" customHeight="1">
      <c r="A16" s="40">
        <v>45851</v>
      </c>
      <c r="B16" s="12">
        <v>7.48</v>
      </c>
      <c r="C16" s="21">
        <v>1.2999999999999999E-2</v>
      </c>
      <c r="D16" s="21">
        <v>6.7000000000000004E-2</v>
      </c>
      <c r="E16" s="12">
        <v>0.123</v>
      </c>
      <c r="F16" s="21">
        <v>1E-3</v>
      </c>
      <c r="G16" s="12">
        <v>0.02</v>
      </c>
      <c r="H16" s="21">
        <v>0.29680000000000001</v>
      </c>
      <c r="I16" s="12">
        <v>26.998000000000001</v>
      </c>
      <c r="J16" s="21">
        <v>10.044600000000001</v>
      </c>
      <c r="K16" s="21">
        <v>126.758</v>
      </c>
      <c r="L16" s="21">
        <v>6.4000000000000001E-2</v>
      </c>
      <c r="M16" s="21">
        <v>0.05</v>
      </c>
      <c r="N16" s="12">
        <v>0.20100000000000001</v>
      </c>
      <c r="O16" s="47"/>
      <c r="P16" s="47"/>
      <c r="Q16" s="47"/>
      <c r="R16" s="47"/>
      <c r="S16" s="47"/>
      <c r="T16" s="49"/>
      <c r="U16" s="1">
        <f t="shared" si="17"/>
        <v>0</v>
      </c>
      <c r="V16" s="1">
        <f t="shared" si="18"/>
        <v>0</v>
      </c>
      <c r="W16" s="1">
        <f t="shared" si="19"/>
        <v>0</v>
      </c>
      <c r="X16" s="1">
        <f t="shared" si="20"/>
        <v>0</v>
      </c>
      <c r="Y16" s="1">
        <f t="shared" si="21"/>
        <v>0</v>
      </c>
      <c r="Z16" s="1">
        <f t="shared" si="22"/>
        <v>0</v>
      </c>
      <c r="AA16" s="1">
        <f t="shared" si="23"/>
        <v>0</v>
      </c>
      <c r="AB16" s="1">
        <f t="shared" si="24"/>
        <v>0</v>
      </c>
      <c r="AC16" s="1">
        <f t="shared" si="25"/>
        <v>0</v>
      </c>
      <c r="AD16" s="1">
        <f t="shared" si="26"/>
        <v>0</v>
      </c>
      <c r="AE16" s="1">
        <f t="shared" si="27"/>
        <v>0</v>
      </c>
      <c r="AF16" s="1">
        <f t="shared" si="28"/>
        <v>0</v>
      </c>
      <c r="AG16" s="1">
        <f t="shared" si="29"/>
        <v>0</v>
      </c>
      <c r="AH16" s="1">
        <f t="shared" si="30"/>
        <v>0</v>
      </c>
      <c r="AI16" s="1">
        <f t="shared" si="31"/>
        <v>0</v>
      </c>
      <c r="AJ16" s="1">
        <f t="shared" si="32"/>
        <v>0</v>
      </c>
      <c r="AK16" s="1">
        <f t="shared" si="33"/>
        <v>0</v>
      </c>
    </row>
    <row r="17" spans="1:37" ht="18" customHeight="1">
      <c r="A17" s="40">
        <v>45852</v>
      </c>
      <c r="B17" s="12">
        <v>7.8209999999999997</v>
      </c>
      <c r="C17" s="34">
        <v>2.1000000000000001E-2</v>
      </c>
      <c r="D17" s="34">
        <v>8.3000000000000004E-2</v>
      </c>
      <c r="E17" s="34">
        <v>0.127</v>
      </c>
      <c r="F17" s="34">
        <v>1E-3</v>
      </c>
      <c r="G17" s="12">
        <v>0.02</v>
      </c>
      <c r="H17" s="21">
        <v>0.15379999999999999</v>
      </c>
      <c r="I17" s="12">
        <v>22.777000000000001</v>
      </c>
      <c r="J17" s="21">
        <v>5.6749000000000001</v>
      </c>
      <c r="K17" s="21">
        <v>110.033</v>
      </c>
      <c r="L17" s="21">
        <v>5.8999999999999997E-2</v>
      </c>
      <c r="M17" s="21">
        <v>0.05</v>
      </c>
      <c r="N17" s="12">
        <v>0.21299999999999999</v>
      </c>
      <c r="O17" s="18"/>
      <c r="P17" s="18"/>
      <c r="Q17" s="12"/>
      <c r="R17" s="12"/>
      <c r="S17" s="25"/>
      <c r="T17" s="49"/>
      <c r="U17" s="1">
        <f t="shared" si="17"/>
        <v>0</v>
      </c>
      <c r="V17" s="1">
        <f t="shared" si="18"/>
        <v>0</v>
      </c>
      <c r="W17" s="1">
        <f t="shared" si="19"/>
        <v>0</v>
      </c>
      <c r="X17" s="1">
        <f t="shared" si="20"/>
        <v>0</v>
      </c>
      <c r="Y17" s="1">
        <f t="shared" si="21"/>
        <v>0</v>
      </c>
      <c r="Z17" s="1">
        <f t="shared" si="22"/>
        <v>0</v>
      </c>
      <c r="AA17" s="1">
        <f t="shared" si="23"/>
        <v>0</v>
      </c>
      <c r="AB17" s="1">
        <f t="shared" si="24"/>
        <v>0</v>
      </c>
      <c r="AC17" s="1">
        <f t="shared" si="25"/>
        <v>0</v>
      </c>
      <c r="AD17" s="1">
        <f t="shared" si="26"/>
        <v>0</v>
      </c>
      <c r="AE17" s="1">
        <f t="shared" si="27"/>
        <v>0</v>
      </c>
      <c r="AF17" s="1">
        <f t="shared" si="28"/>
        <v>0</v>
      </c>
      <c r="AG17" s="1">
        <f t="shared" si="29"/>
        <v>0</v>
      </c>
      <c r="AH17" s="1">
        <f t="shared" si="30"/>
        <v>0</v>
      </c>
      <c r="AI17" s="1">
        <f t="shared" si="31"/>
        <v>0</v>
      </c>
      <c r="AJ17" s="1">
        <f t="shared" si="32"/>
        <v>0</v>
      </c>
      <c r="AK17" s="1">
        <f t="shared" si="33"/>
        <v>0</v>
      </c>
    </row>
    <row r="18" spans="1:37" ht="18" customHeight="1">
      <c r="A18" s="40">
        <v>45853</v>
      </c>
      <c r="B18" s="12">
        <v>7.64</v>
      </c>
      <c r="C18" s="21">
        <v>8.9999999999999993E-3</v>
      </c>
      <c r="D18" s="21">
        <v>0.10100000000000001</v>
      </c>
      <c r="E18" s="12">
        <v>0.14799999999999999</v>
      </c>
      <c r="F18" s="21">
        <v>1E-3</v>
      </c>
      <c r="G18" s="12">
        <v>0.02</v>
      </c>
      <c r="H18" s="21">
        <v>0.13850000000000001</v>
      </c>
      <c r="I18" s="12">
        <v>30.073</v>
      </c>
      <c r="J18" s="21">
        <v>6.6890999999999998</v>
      </c>
      <c r="K18" s="21">
        <v>111.015</v>
      </c>
      <c r="L18" s="21">
        <v>6.7000000000000004E-2</v>
      </c>
      <c r="M18" s="21">
        <v>0.05</v>
      </c>
      <c r="N18" s="12">
        <v>0.224</v>
      </c>
      <c r="O18" s="18"/>
      <c r="P18" s="18"/>
      <c r="Q18" s="12"/>
      <c r="R18" s="12"/>
      <c r="S18" s="25"/>
      <c r="T18" s="49"/>
      <c r="U18" s="1">
        <f t="shared" si="17"/>
        <v>0</v>
      </c>
      <c r="V18" s="1">
        <f t="shared" si="18"/>
        <v>0</v>
      </c>
      <c r="W18" s="1">
        <f t="shared" si="19"/>
        <v>0</v>
      </c>
      <c r="X18" s="1">
        <f t="shared" si="20"/>
        <v>0</v>
      </c>
      <c r="Y18" s="1">
        <f t="shared" si="21"/>
        <v>0</v>
      </c>
      <c r="Z18" s="1">
        <f t="shared" si="22"/>
        <v>0</v>
      </c>
      <c r="AA18" s="1">
        <f t="shared" si="23"/>
        <v>0</v>
      </c>
      <c r="AB18" s="1">
        <f t="shared" si="24"/>
        <v>0</v>
      </c>
      <c r="AC18" s="1">
        <f t="shared" si="25"/>
        <v>0</v>
      </c>
      <c r="AD18" s="1">
        <f t="shared" si="26"/>
        <v>0</v>
      </c>
      <c r="AE18" s="1">
        <f t="shared" si="27"/>
        <v>0</v>
      </c>
      <c r="AF18" s="1">
        <f t="shared" si="28"/>
        <v>0</v>
      </c>
      <c r="AG18" s="1">
        <f t="shared" si="29"/>
        <v>0</v>
      </c>
      <c r="AH18" s="1">
        <f t="shared" si="30"/>
        <v>0</v>
      </c>
      <c r="AI18" s="1">
        <f t="shared" si="31"/>
        <v>0</v>
      </c>
      <c r="AJ18" s="1">
        <f t="shared" si="32"/>
        <v>0</v>
      </c>
      <c r="AK18" s="1">
        <f t="shared" si="33"/>
        <v>0</v>
      </c>
    </row>
    <row r="19" spans="1:37" ht="18" customHeight="1">
      <c r="A19" s="40">
        <v>45854</v>
      </c>
      <c r="B19" s="12">
        <v>7.6340000000000003</v>
      </c>
      <c r="C19" s="21">
        <v>1.0999999999999999E-2</v>
      </c>
      <c r="D19" s="21">
        <v>9.5000000000000001E-2</v>
      </c>
      <c r="E19" s="12">
        <v>0.17799999999999999</v>
      </c>
      <c r="F19" s="21">
        <v>1E-3</v>
      </c>
      <c r="G19" s="12">
        <v>0.02</v>
      </c>
      <c r="H19" s="21">
        <v>0.12959999999999999</v>
      </c>
      <c r="I19" s="12">
        <v>22.974</v>
      </c>
      <c r="J19" s="21">
        <v>4.6715</v>
      </c>
      <c r="K19" s="21">
        <v>114.83799999999999</v>
      </c>
      <c r="L19" s="21">
        <v>0.04</v>
      </c>
      <c r="M19" s="21">
        <v>0.05</v>
      </c>
      <c r="N19" s="12">
        <v>0.14000000000000001</v>
      </c>
      <c r="O19" s="18"/>
      <c r="P19" s="18"/>
      <c r="Q19" s="12"/>
      <c r="R19" s="12"/>
      <c r="S19" s="25"/>
      <c r="T19" s="49"/>
      <c r="U19" s="1">
        <f t="shared" si="17"/>
        <v>0</v>
      </c>
      <c r="V19" s="1">
        <f t="shared" si="18"/>
        <v>0</v>
      </c>
      <c r="W19" s="1">
        <f t="shared" si="19"/>
        <v>0</v>
      </c>
      <c r="X19" s="1">
        <f t="shared" si="20"/>
        <v>0</v>
      </c>
      <c r="Y19" s="1">
        <f t="shared" si="21"/>
        <v>0</v>
      </c>
      <c r="Z19" s="1">
        <f t="shared" si="22"/>
        <v>0</v>
      </c>
      <c r="AA19" s="1">
        <f t="shared" si="23"/>
        <v>0</v>
      </c>
      <c r="AB19" s="1">
        <f t="shared" si="24"/>
        <v>0</v>
      </c>
      <c r="AC19" s="1">
        <f t="shared" si="25"/>
        <v>0</v>
      </c>
      <c r="AD19" s="1">
        <f t="shared" si="26"/>
        <v>0</v>
      </c>
      <c r="AE19" s="1">
        <f t="shared" si="27"/>
        <v>0</v>
      </c>
      <c r="AF19" s="1">
        <f t="shared" si="28"/>
        <v>0</v>
      </c>
      <c r="AG19" s="1">
        <f t="shared" si="29"/>
        <v>0</v>
      </c>
      <c r="AH19" s="1">
        <f t="shared" si="30"/>
        <v>0</v>
      </c>
      <c r="AI19" s="1">
        <f t="shared" si="31"/>
        <v>0</v>
      </c>
      <c r="AJ19" s="1">
        <f t="shared" si="32"/>
        <v>0</v>
      </c>
      <c r="AK19" s="1">
        <f t="shared" si="33"/>
        <v>0</v>
      </c>
    </row>
    <row r="20" spans="1:37" ht="18" customHeight="1">
      <c r="A20" s="40">
        <v>45855</v>
      </c>
      <c r="B20" s="12">
        <v>7.6139999999999999</v>
      </c>
      <c r="C20" s="34">
        <v>6.0000000000000001E-3</v>
      </c>
      <c r="D20" s="34">
        <v>8.7999999999999995E-2</v>
      </c>
      <c r="E20" s="34">
        <v>0.14699999999999999</v>
      </c>
      <c r="F20" s="34">
        <v>1E-3</v>
      </c>
      <c r="G20" s="12">
        <v>0.02</v>
      </c>
      <c r="H20" s="21">
        <v>0.22559999999999999</v>
      </c>
      <c r="I20" s="12">
        <v>22.81</v>
      </c>
      <c r="J20" s="21">
        <v>5.0293999999999999</v>
      </c>
      <c r="K20" s="21">
        <v>89</v>
      </c>
      <c r="L20" s="21">
        <v>3.9E-2</v>
      </c>
      <c r="M20" s="21">
        <v>0.05</v>
      </c>
      <c r="N20" s="12">
        <v>0.16600000000000001</v>
      </c>
      <c r="O20" s="18"/>
      <c r="P20" s="18"/>
      <c r="Q20" s="12"/>
      <c r="R20" s="12"/>
      <c r="S20" s="25"/>
      <c r="T20" s="49"/>
      <c r="U20" s="1">
        <f t="shared" si="17"/>
        <v>0</v>
      </c>
      <c r="V20" s="1">
        <f t="shared" si="18"/>
        <v>0</v>
      </c>
      <c r="W20" s="1">
        <f t="shared" si="19"/>
        <v>0</v>
      </c>
      <c r="X20" s="1">
        <f t="shared" si="20"/>
        <v>0</v>
      </c>
      <c r="Y20" s="1">
        <f t="shared" si="21"/>
        <v>0</v>
      </c>
      <c r="Z20" s="1">
        <f t="shared" si="22"/>
        <v>0</v>
      </c>
      <c r="AA20" s="1">
        <f t="shared" si="23"/>
        <v>0</v>
      </c>
      <c r="AB20" s="1">
        <f t="shared" si="24"/>
        <v>0</v>
      </c>
      <c r="AC20" s="1">
        <f t="shared" si="25"/>
        <v>0</v>
      </c>
      <c r="AD20" s="1">
        <f t="shared" si="26"/>
        <v>0</v>
      </c>
      <c r="AE20" s="1">
        <f t="shared" si="27"/>
        <v>0</v>
      </c>
      <c r="AF20" s="1">
        <f t="shared" si="28"/>
        <v>0</v>
      </c>
      <c r="AG20" s="1">
        <f t="shared" si="29"/>
        <v>0</v>
      </c>
      <c r="AH20" s="1">
        <f t="shared" si="30"/>
        <v>0</v>
      </c>
      <c r="AI20" s="1">
        <f t="shared" si="31"/>
        <v>0</v>
      </c>
      <c r="AJ20" s="1">
        <f t="shared" si="32"/>
        <v>0</v>
      </c>
      <c r="AK20" s="1">
        <f t="shared" si="33"/>
        <v>0</v>
      </c>
    </row>
    <row r="21" spans="1:37" ht="18" customHeight="1">
      <c r="A21" s="40">
        <v>45856</v>
      </c>
      <c r="B21" s="12">
        <v>7.5540000000000003</v>
      </c>
      <c r="C21" s="21">
        <v>6.0000000000000001E-3</v>
      </c>
      <c r="D21" s="21">
        <v>7.4999999999999997E-2</v>
      </c>
      <c r="E21" s="12">
        <v>0.156</v>
      </c>
      <c r="F21" s="21">
        <v>1E-3</v>
      </c>
      <c r="G21" s="12">
        <v>0.02</v>
      </c>
      <c r="H21" s="21">
        <v>0.2366</v>
      </c>
      <c r="I21" s="12">
        <v>23.425000000000001</v>
      </c>
      <c r="J21" s="21">
        <v>4.6342999999999996</v>
      </c>
      <c r="K21" s="21">
        <v>77.766999999999996</v>
      </c>
      <c r="L21" s="21">
        <v>5.1999999999999998E-2</v>
      </c>
      <c r="M21" s="21">
        <v>0.05</v>
      </c>
      <c r="N21" s="12">
        <v>0.13300000000000001</v>
      </c>
      <c r="O21" s="18"/>
      <c r="P21" s="18"/>
      <c r="Q21" s="12"/>
      <c r="R21" s="12"/>
      <c r="S21" s="25"/>
      <c r="T21" s="49"/>
      <c r="U21" s="1">
        <f t="shared" si="17"/>
        <v>0</v>
      </c>
      <c r="V21" s="1">
        <f t="shared" si="18"/>
        <v>0</v>
      </c>
      <c r="W21" s="1">
        <f t="shared" si="19"/>
        <v>0</v>
      </c>
      <c r="X21" s="1">
        <f t="shared" si="20"/>
        <v>0</v>
      </c>
      <c r="Y21" s="1">
        <f t="shared" si="21"/>
        <v>0</v>
      </c>
      <c r="Z21" s="1">
        <f t="shared" si="22"/>
        <v>0</v>
      </c>
      <c r="AA21" s="1">
        <f t="shared" si="23"/>
        <v>0</v>
      </c>
      <c r="AB21" s="1">
        <f t="shared" si="24"/>
        <v>0</v>
      </c>
      <c r="AC21" s="1">
        <f t="shared" si="25"/>
        <v>0</v>
      </c>
      <c r="AD21" s="1">
        <f t="shared" si="26"/>
        <v>0</v>
      </c>
      <c r="AE21" s="1">
        <f t="shared" si="27"/>
        <v>0</v>
      </c>
      <c r="AF21" s="1">
        <f t="shared" si="28"/>
        <v>0</v>
      </c>
      <c r="AG21" s="1">
        <f t="shared" si="29"/>
        <v>0</v>
      </c>
      <c r="AH21" s="1">
        <f t="shared" si="30"/>
        <v>0</v>
      </c>
      <c r="AI21" s="1">
        <f t="shared" si="31"/>
        <v>0</v>
      </c>
      <c r="AJ21" s="1">
        <f t="shared" si="32"/>
        <v>0</v>
      </c>
      <c r="AK21" s="1">
        <f t="shared" si="33"/>
        <v>0</v>
      </c>
    </row>
    <row r="22" spans="1:37" ht="18" customHeight="1">
      <c r="A22" s="40">
        <v>45857</v>
      </c>
      <c r="B22" s="12">
        <v>7.8029999999999999</v>
      </c>
      <c r="C22" s="21">
        <v>1.2999999999999999E-2</v>
      </c>
      <c r="D22" s="21">
        <v>0.113</v>
      </c>
      <c r="E22" s="12">
        <v>0.14000000000000001</v>
      </c>
      <c r="F22" s="21">
        <v>1E-3</v>
      </c>
      <c r="G22" s="12">
        <v>0.02</v>
      </c>
      <c r="H22" s="21">
        <v>5.2299999999999999E-2</v>
      </c>
      <c r="I22" s="12">
        <v>19.634</v>
      </c>
      <c r="J22" s="21">
        <v>5.9709000000000003</v>
      </c>
      <c r="K22" s="21">
        <v>74.198999999999998</v>
      </c>
      <c r="L22" s="21">
        <v>6.2E-2</v>
      </c>
      <c r="M22" s="21">
        <v>0.05</v>
      </c>
      <c r="N22" s="12">
        <v>7.8E-2</v>
      </c>
      <c r="O22" s="18"/>
      <c r="P22" s="18"/>
      <c r="Q22" s="12"/>
      <c r="R22" s="12"/>
      <c r="S22" s="25"/>
      <c r="T22" s="49"/>
      <c r="U22" s="1">
        <f t="shared" si="17"/>
        <v>0</v>
      </c>
      <c r="V22" s="1">
        <f t="shared" si="18"/>
        <v>0</v>
      </c>
      <c r="W22" s="1">
        <f t="shared" si="19"/>
        <v>0</v>
      </c>
      <c r="X22" s="1">
        <f t="shared" si="20"/>
        <v>0</v>
      </c>
      <c r="Y22" s="1">
        <f t="shared" si="21"/>
        <v>0</v>
      </c>
      <c r="Z22" s="1">
        <f t="shared" si="22"/>
        <v>0</v>
      </c>
      <c r="AA22" s="1">
        <f t="shared" si="23"/>
        <v>0</v>
      </c>
      <c r="AB22" s="1">
        <f t="shared" si="24"/>
        <v>0</v>
      </c>
      <c r="AC22" s="1">
        <f t="shared" si="25"/>
        <v>0</v>
      </c>
      <c r="AD22" s="1">
        <f t="shared" si="26"/>
        <v>0</v>
      </c>
      <c r="AE22" s="1">
        <f t="shared" si="27"/>
        <v>0</v>
      </c>
      <c r="AF22" s="1">
        <f t="shared" si="28"/>
        <v>0</v>
      </c>
      <c r="AG22" s="1">
        <f t="shared" si="29"/>
        <v>0</v>
      </c>
      <c r="AH22" s="1">
        <f t="shared" si="30"/>
        <v>0</v>
      </c>
      <c r="AI22" s="1">
        <f t="shared" si="31"/>
        <v>0</v>
      </c>
      <c r="AJ22" s="1">
        <f t="shared" si="32"/>
        <v>0</v>
      </c>
      <c r="AK22" s="1">
        <f t="shared" si="33"/>
        <v>0</v>
      </c>
    </row>
    <row r="23" spans="1:37" ht="18" customHeight="1">
      <c r="A23" s="40">
        <v>45858</v>
      </c>
      <c r="B23" s="12">
        <v>7.6740000000000004</v>
      </c>
      <c r="C23" s="21">
        <v>2.1000000000000001E-2</v>
      </c>
      <c r="D23" s="21">
        <v>0.16</v>
      </c>
      <c r="E23" s="12">
        <v>7.8E-2</v>
      </c>
      <c r="F23" s="21">
        <v>1E-3</v>
      </c>
      <c r="G23" s="12">
        <v>0.02</v>
      </c>
      <c r="H23" s="21">
        <v>0.14680000000000001</v>
      </c>
      <c r="I23" s="12">
        <v>22.736000000000001</v>
      </c>
      <c r="J23" s="21">
        <v>7.4253</v>
      </c>
      <c r="K23" s="21">
        <v>66.301000000000002</v>
      </c>
      <c r="L23" s="21">
        <v>5.2999999999999999E-2</v>
      </c>
      <c r="M23" s="21">
        <v>0.05</v>
      </c>
      <c r="N23" s="12">
        <v>0.218</v>
      </c>
      <c r="O23" s="18"/>
      <c r="P23" s="18"/>
      <c r="Q23" s="12"/>
      <c r="R23" s="12"/>
      <c r="S23" s="25"/>
      <c r="T23" s="49"/>
      <c r="U23" s="1">
        <f t="shared" si="17"/>
        <v>0</v>
      </c>
      <c r="V23" s="1">
        <f t="shared" si="18"/>
        <v>0</v>
      </c>
      <c r="W23" s="1">
        <f t="shared" si="19"/>
        <v>0</v>
      </c>
      <c r="X23" s="1">
        <f t="shared" si="20"/>
        <v>0</v>
      </c>
      <c r="Y23" s="1">
        <f t="shared" si="21"/>
        <v>0</v>
      </c>
      <c r="Z23" s="1">
        <f t="shared" si="22"/>
        <v>0</v>
      </c>
      <c r="AA23" s="1">
        <f t="shared" si="23"/>
        <v>0</v>
      </c>
      <c r="AB23" s="1">
        <f t="shared" si="24"/>
        <v>0</v>
      </c>
      <c r="AC23" s="1">
        <f t="shared" si="25"/>
        <v>0</v>
      </c>
      <c r="AD23" s="1">
        <f t="shared" si="26"/>
        <v>0</v>
      </c>
      <c r="AE23" s="1">
        <f t="shared" si="27"/>
        <v>0</v>
      </c>
      <c r="AF23" s="1">
        <f t="shared" si="28"/>
        <v>0</v>
      </c>
      <c r="AG23" s="1">
        <f t="shared" si="29"/>
        <v>0</v>
      </c>
      <c r="AH23" s="1">
        <f t="shared" si="30"/>
        <v>0</v>
      </c>
      <c r="AI23" s="1">
        <f t="shared" si="31"/>
        <v>0</v>
      </c>
      <c r="AJ23" s="1">
        <f t="shared" si="32"/>
        <v>0</v>
      </c>
      <c r="AK23" s="1">
        <f t="shared" si="33"/>
        <v>0</v>
      </c>
    </row>
    <row r="24" spans="1:37" ht="18" customHeight="1">
      <c r="A24" s="40">
        <v>45859</v>
      </c>
      <c r="B24" s="12">
        <v>7.7610000000000001</v>
      </c>
      <c r="C24" s="21">
        <v>1.6E-2</v>
      </c>
      <c r="D24" s="21">
        <v>0.182</v>
      </c>
      <c r="E24" s="12">
        <v>0.154</v>
      </c>
      <c r="F24" s="21">
        <v>1E-3</v>
      </c>
      <c r="G24" s="12">
        <v>0.02</v>
      </c>
      <c r="H24" s="21">
        <v>7.6100000000000001E-2</v>
      </c>
      <c r="I24" s="12">
        <v>23.742000000000001</v>
      </c>
      <c r="J24" s="21">
        <v>7.6299000000000001</v>
      </c>
      <c r="K24" s="21">
        <v>57.061999999999998</v>
      </c>
      <c r="L24" s="21">
        <v>6.5000000000000002E-2</v>
      </c>
      <c r="M24" s="21">
        <v>0.05</v>
      </c>
      <c r="N24" s="12">
        <v>7.0999999999999994E-2</v>
      </c>
      <c r="O24" s="18"/>
      <c r="P24" s="18"/>
      <c r="Q24" s="12"/>
      <c r="R24" s="12"/>
      <c r="S24" s="25"/>
      <c r="T24" s="49"/>
      <c r="U24" s="1">
        <f t="shared" si="17"/>
        <v>0</v>
      </c>
      <c r="V24" s="1">
        <f t="shared" si="18"/>
        <v>0</v>
      </c>
      <c r="W24" s="1">
        <f t="shared" si="19"/>
        <v>0</v>
      </c>
      <c r="X24" s="1">
        <f t="shared" si="20"/>
        <v>0</v>
      </c>
      <c r="Y24" s="1">
        <f t="shared" si="21"/>
        <v>0</v>
      </c>
      <c r="Z24" s="1">
        <f t="shared" si="22"/>
        <v>0</v>
      </c>
      <c r="AA24" s="1">
        <f t="shared" si="23"/>
        <v>0</v>
      </c>
      <c r="AB24" s="1">
        <f t="shared" si="24"/>
        <v>0</v>
      </c>
      <c r="AC24" s="1">
        <f t="shared" si="25"/>
        <v>0</v>
      </c>
      <c r="AD24" s="1">
        <f t="shared" si="26"/>
        <v>0</v>
      </c>
      <c r="AE24" s="1">
        <f t="shared" si="27"/>
        <v>0</v>
      </c>
      <c r="AF24" s="1">
        <f t="shared" si="28"/>
        <v>0</v>
      </c>
      <c r="AG24" s="1">
        <f t="shared" si="29"/>
        <v>0</v>
      </c>
      <c r="AH24" s="1">
        <f t="shared" si="30"/>
        <v>0</v>
      </c>
      <c r="AI24" s="1">
        <f t="shared" si="31"/>
        <v>0</v>
      </c>
      <c r="AJ24" s="1">
        <f t="shared" si="32"/>
        <v>0</v>
      </c>
      <c r="AK24" s="1">
        <f t="shared" si="33"/>
        <v>0</v>
      </c>
    </row>
    <row r="25" spans="1:37" ht="18" customHeight="1">
      <c r="A25" s="40">
        <v>45860</v>
      </c>
      <c r="B25" s="10">
        <v>7.8090000000000002</v>
      </c>
      <c r="C25" s="11">
        <v>1.0999999999999999E-2</v>
      </c>
      <c r="D25" s="11">
        <v>0.189</v>
      </c>
      <c r="E25" s="10">
        <v>0.13500000000000001</v>
      </c>
      <c r="F25" s="11">
        <v>3.0000000000000001E-3</v>
      </c>
      <c r="G25" s="12">
        <v>0.02</v>
      </c>
      <c r="H25" s="11">
        <v>0.11</v>
      </c>
      <c r="I25" s="10">
        <v>24.738</v>
      </c>
      <c r="J25" s="11">
        <v>5.5853000000000002</v>
      </c>
      <c r="K25" s="11">
        <v>45.215000000000003</v>
      </c>
      <c r="L25" s="11">
        <v>6.8000000000000005E-2</v>
      </c>
      <c r="M25" s="21">
        <v>0.05</v>
      </c>
      <c r="N25" s="12">
        <v>0.112</v>
      </c>
      <c r="O25" s="18"/>
      <c r="P25" s="18"/>
      <c r="Q25" s="12"/>
      <c r="R25" s="12"/>
      <c r="S25" s="25"/>
      <c r="T25" s="49"/>
      <c r="U25" s="1">
        <f t="shared" si="17"/>
        <v>0</v>
      </c>
      <c r="V25" s="1">
        <f t="shared" si="18"/>
        <v>0</v>
      </c>
      <c r="W25" s="1">
        <f t="shared" si="19"/>
        <v>0</v>
      </c>
      <c r="X25" s="1">
        <f t="shared" si="20"/>
        <v>0</v>
      </c>
      <c r="Y25" s="1">
        <f t="shared" si="21"/>
        <v>0</v>
      </c>
      <c r="Z25" s="1">
        <f t="shared" si="22"/>
        <v>0</v>
      </c>
      <c r="AA25" s="1">
        <f t="shared" si="23"/>
        <v>0</v>
      </c>
      <c r="AB25" s="1">
        <f t="shared" si="24"/>
        <v>0</v>
      </c>
      <c r="AC25" s="1">
        <f t="shared" si="25"/>
        <v>0</v>
      </c>
      <c r="AD25" s="1">
        <f t="shared" si="26"/>
        <v>0</v>
      </c>
      <c r="AE25" s="1">
        <f t="shared" si="27"/>
        <v>0</v>
      </c>
      <c r="AF25" s="1">
        <f t="shared" si="28"/>
        <v>0</v>
      </c>
      <c r="AG25" s="1">
        <f t="shared" si="29"/>
        <v>0</v>
      </c>
      <c r="AH25" s="1">
        <f t="shared" si="30"/>
        <v>0</v>
      </c>
      <c r="AI25" s="1">
        <f t="shared" si="31"/>
        <v>0</v>
      </c>
      <c r="AJ25" s="1">
        <f t="shared" si="32"/>
        <v>0</v>
      </c>
      <c r="AK25" s="1">
        <f t="shared" si="33"/>
        <v>0</v>
      </c>
    </row>
    <row r="26" spans="1:37" ht="18" customHeight="1">
      <c r="A26" s="40">
        <v>45861</v>
      </c>
      <c r="B26" s="10">
        <v>7.6360000000000001</v>
      </c>
      <c r="C26" s="11">
        <v>0.01</v>
      </c>
      <c r="D26" s="11">
        <v>0.19700000000000001</v>
      </c>
      <c r="E26" s="10">
        <v>0.155</v>
      </c>
      <c r="F26" s="11">
        <v>1E-3</v>
      </c>
      <c r="G26" s="12">
        <v>0.02</v>
      </c>
      <c r="H26" s="11">
        <v>0.25259999999999999</v>
      </c>
      <c r="I26" s="10">
        <v>19.117999999999999</v>
      </c>
      <c r="J26" s="11">
        <v>5.7465999999999999</v>
      </c>
      <c r="K26" s="11">
        <v>44.548999999999999</v>
      </c>
      <c r="L26" s="11">
        <v>9.1999999999999998E-2</v>
      </c>
      <c r="M26" s="21">
        <v>0.05</v>
      </c>
      <c r="N26" s="12">
        <v>0.24299999999999999</v>
      </c>
      <c r="O26" s="18"/>
      <c r="P26" s="18"/>
      <c r="Q26" s="12"/>
      <c r="R26" s="12"/>
      <c r="S26" s="25"/>
      <c r="T26" s="49"/>
      <c r="U26" s="1">
        <f t="shared" si="17"/>
        <v>0</v>
      </c>
      <c r="V26" s="1">
        <f t="shared" si="18"/>
        <v>0</v>
      </c>
      <c r="W26" s="1">
        <f t="shared" si="19"/>
        <v>0</v>
      </c>
      <c r="X26" s="1">
        <f t="shared" si="20"/>
        <v>0</v>
      </c>
      <c r="Y26" s="1">
        <f t="shared" si="21"/>
        <v>0</v>
      </c>
      <c r="Z26" s="1">
        <f t="shared" si="22"/>
        <v>0</v>
      </c>
      <c r="AA26" s="1">
        <f t="shared" si="23"/>
        <v>0</v>
      </c>
      <c r="AB26" s="1">
        <f t="shared" si="24"/>
        <v>0</v>
      </c>
      <c r="AC26" s="1">
        <f t="shared" si="25"/>
        <v>0</v>
      </c>
      <c r="AD26" s="1">
        <f t="shared" si="26"/>
        <v>0</v>
      </c>
      <c r="AE26" s="1">
        <f t="shared" si="27"/>
        <v>0</v>
      </c>
      <c r="AF26" s="1">
        <f t="shared" si="28"/>
        <v>0</v>
      </c>
      <c r="AG26" s="1">
        <f t="shared" si="29"/>
        <v>0</v>
      </c>
      <c r="AH26" s="1">
        <f t="shared" si="30"/>
        <v>0</v>
      </c>
      <c r="AI26" s="1">
        <f t="shared" si="31"/>
        <v>0</v>
      </c>
      <c r="AJ26" s="1">
        <f t="shared" si="32"/>
        <v>0</v>
      </c>
      <c r="AK26" s="1">
        <f t="shared" si="33"/>
        <v>0</v>
      </c>
    </row>
    <row r="27" spans="1:37" ht="18" customHeight="1">
      <c r="A27" s="40">
        <v>45862</v>
      </c>
      <c r="B27" s="10">
        <v>7.7320000000000002</v>
      </c>
      <c r="C27" s="11">
        <v>7.0000000000000001E-3</v>
      </c>
      <c r="D27" s="11">
        <v>0.14099999999999999</v>
      </c>
      <c r="E27" s="10">
        <v>0.129</v>
      </c>
      <c r="F27" s="11">
        <v>1E-3</v>
      </c>
      <c r="G27" s="12">
        <v>0.02</v>
      </c>
      <c r="H27" s="11">
        <v>0.26600000000000001</v>
      </c>
      <c r="I27" s="10">
        <v>17.818999999999999</v>
      </c>
      <c r="J27" s="11">
        <v>5.8304999999999998</v>
      </c>
      <c r="K27" s="11">
        <v>39.264000000000003</v>
      </c>
      <c r="L27" s="11">
        <v>5.1999999999999998E-2</v>
      </c>
      <c r="M27" s="21">
        <v>0.05</v>
      </c>
      <c r="N27" s="12">
        <v>7.1999999999999995E-2</v>
      </c>
      <c r="O27" s="18"/>
      <c r="P27" s="18"/>
      <c r="Q27" s="12"/>
      <c r="R27" s="12"/>
      <c r="S27" s="25"/>
      <c r="T27" s="49"/>
      <c r="U27" s="1">
        <f t="shared" si="17"/>
        <v>0</v>
      </c>
      <c r="V27" s="1">
        <f t="shared" si="18"/>
        <v>0</v>
      </c>
      <c r="W27" s="1">
        <f t="shared" si="19"/>
        <v>0</v>
      </c>
      <c r="X27" s="1">
        <f t="shared" si="20"/>
        <v>0</v>
      </c>
      <c r="Y27" s="1">
        <f t="shared" si="21"/>
        <v>0</v>
      </c>
      <c r="Z27" s="1">
        <f t="shared" si="22"/>
        <v>0</v>
      </c>
      <c r="AA27" s="1">
        <f t="shared" si="23"/>
        <v>0</v>
      </c>
      <c r="AB27" s="1">
        <f t="shared" si="24"/>
        <v>0</v>
      </c>
      <c r="AC27" s="1">
        <f t="shared" si="25"/>
        <v>0</v>
      </c>
      <c r="AD27" s="1">
        <f t="shared" si="26"/>
        <v>0</v>
      </c>
      <c r="AE27" s="1">
        <f t="shared" si="27"/>
        <v>0</v>
      </c>
      <c r="AF27" s="1">
        <f t="shared" si="28"/>
        <v>0</v>
      </c>
      <c r="AG27" s="1">
        <f t="shared" si="29"/>
        <v>0</v>
      </c>
      <c r="AH27" s="1">
        <f t="shared" si="30"/>
        <v>0</v>
      </c>
      <c r="AI27" s="1">
        <f t="shared" si="31"/>
        <v>0</v>
      </c>
      <c r="AJ27" s="1">
        <f t="shared" si="32"/>
        <v>0</v>
      </c>
      <c r="AK27" s="1">
        <f t="shared" si="33"/>
        <v>0</v>
      </c>
    </row>
    <row r="28" spans="1:37" ht="18" customHeight="1">
      <c r="A28" s="40">
        <v>45863</v>
      </c>
      <c r="B28" s="10">
        <v>7.8230000000000004</v>
      </c>
      <c r="C28" s="11">
        <v>6.0000000000000001E-3</v>
      </c>
      <c r="D28" s="11">
        <v>0.13</v>
      </c>
      <c r="E28" s="10">
        <v>0.16300000000000001</v>
      </c>
      <c r="F28" s="11">
        <v>1E-3</v>
      </c>
      <c r="G28" s="12">
        <v>0.02</v>
      </c>
      <c r="H28" s="11">
        <v>0.34749999999999998</v>
      </c>
      <c r="I28" s="10">
        <v>23.251000000000001</v>
      </c>
      <c r="J28" s="11">
        <v>5.2230999999999996</v>
      </c>
      <c r="K28" s="11">
        <v>36.415999999999997</v>
      </c>
      <c r="L28" s="11">
        <v>8.2000000000000003E-2</v>
      </c>
      <c r="M28" s="21">
        <v>0.05</v>
      </c>
      <c r="N28" s="12">
        <v>7.0000000000000007E-2</v>
      </c>
      <c r="O28" s="18"/>
      <c r="P28" s="18"/>
      <c r="Q28" s="12"/>
      <c r="R28" s="12"/>
      <c r="S28" s="25"/>
      <c r="T28" s="49"/>
      <c r="U28" s="1">
        <f t="shared" si="17"/>
        <v>0</v>
      </c>
      <c r="V28" s="1">
        <f t="shared" si="18"/>
        <v>0</v>
      </c>
      <c r="W28" s="1">
        <f t="shared" si="19"/>
        <v>0</v>
      </c>
      <c r="X28" s="1">
        <f t="shared" si="20"/>
        <v>0</v>
      </c>
      <c r="Y28" s="1">
        <f t="shared" si="21"/>
        <v>0</v>
      </c>
      <c r="Z28" s="1">
        <f t="shared" si="22"/>
        <v>0</v>
      </c>
      <c r="AA28" s="1">
        <f t="shared" si="23"/>
        <v>0</v>
      </c>
      <c r="AB28" s="1">
        <f t="shared" si="24"/>
        <v>0</v>
      </c>
      <c r="AC28" s="1">
        <f t="shared" si="25"/>
        <v>0</v>
      </c>
      <c r="AD28" s="1">
        <f t="shared" si="26"/>
        <v>0</v>
      </c>
      <c r="AE28" s="1">
        <f t="shared" si="27"/>
        <v>0</v>
      </c>
      <c r="AF28" s="1">
        <f t="shared" si="28"/>
        <v>0</v>
      </c>
      <c r="AG28" s="1">
        <f t="shared" si="29"/>
        <v>0</v>
      </c>
      <c r="AH28" s="1">
        <f t="shared" si="30"/>
        <v>0</v>
      </c>
      <c r="AI28" s="1">
        <f t="shared" si="31"/>
        <v>0</v>
      </c>
      <c r="AJ28" s="1">
        <f t="shared" si="32"/>
        <v>0</v>
      </c>
      <c r="AK28" s="1">
        <f t="shared" si="33"/>
        <v>0</v>
      </c>
    </row>
    <row r="29" spans="1:37" ht="18" customHeight="1">
      <c r="A29" s="40">
        <v>45864</v>
      </c>
      <c r="B29" s="10">
        <v>7.7409999999999997</v>
      </c>
      <c r="C29" s="11">
        <v>8.9999999999999993E-3</v>
      </c>
      <c r="D29" s="11">
        <v>0.17899999999999999</v>
      </c>
      <c r="E29" s="10">
        <v>0.14399999999999999</v>
      </c>
      <c r="F29" s="11">
        <v>1E-3</v>
      </c>
      <c r="G29" s="12">
        <v>0.02</v>
      </c>
      <c r="H29" s="11">
        <v>0.29980000000000001</v>
      </c>
      <c r="I29" s="10">
        <v>22.07</v>
      </c>
      <c r="J29" s="11">
        <v>6.52</v>
      </c>
      <c r="K29" s="11">
        <v>52.143000000000001</v>
      </c>
      <c r="L29" s="11">
        <v>3.7999999999999999E-2</v>
      </c>
      <c r="M29" s="21">
        <v>0.05</v>
      </c>
      <c r="N29" s="12">
        <v>8.4000000000000005E-2</v>
      </c>
      <c r="O29" s="18"/>
      <c r="P29" s="18"/>
      <c r="Q29" s="12"/>
      <c r="R29" s="12"/>
      <c r="S29" s="25"/>
      <c r="T29" s="49"/>
      <c r="U29" s="1">
        <f t="shared" si="17"/>
        <v>0</v>
      </c>
      <c r="V29" s="1">
        <f t="shared" si="18"/>
        <v>0</v>
      </c>
      <c r="W29" s="1">
        <f t="shared" si="19"/>
        <v>0</v>
      </c>
      <c r="X29" s="1">
        <f t="shared" si="20"/>
        <v>0</v>
      </c>
      <c r="Y29" s="1">
        <f t="shared" si="21"/>
        <v>0</v>
      </c>
      <c r="Z29" s="1">
        <f t="shared" si="22"/>
        <v>0</v>
      </c>
      <c r="AA29" s="1">
        <f t="shared" si="23"/>
        <v>0</v>
      </c>
      <c r="AB29" s="1">
        <f t="shared" si="24"/>
        <v>0</v>
      </c>
      <c r="AC29" s="1">
        <f t="shared" si="25"/>
        <v>0</v>
      </c>
      <c r="AD29" s="1">
        <f t="shared" si="26"/>
        <v>0</v>
      </c>
      <c r="AE29" s="1">
        <f t="shared" si="27"/>
        <v>0</v>
      </c>
      <c r="AF29" s="1">
        <f t="shared" si="28"/>
        <v>0</v>
      </c>
      <c r="AG29" s="1">
        <f t="shared" si="29"/>
        <v>0</v>
      </c>
      <c r="AH29" s="1">
        <f t="shared" si="30"/>
        <v>0</v>
      </c>
      <c r="AI29" s="1">
        <f t="shared" si="31"/>
        <v>0</v>
      </c>
      <c r="AJ29" s="1">
        <f t="shared" si="32"/>
        <v>0</v>
      </c>
      <c r="AK29" s="1">
        <f t="shared" si="33"/>
        <v>0</v>
      </c>
    </row>
    <row r="30" spans="1:37" ht="18" customHeight="1">
      <c r="A30" s="40">
        <v>45865</v>
      </c>
      <c r="B30" s="10"/>
      <c r="C30" s="11"/>
      <c r="D30" s="11"/>
      <c r="E30" s="10"/>
      <c r="F30" s="11"/>
      <c r="G30" s="12"/>
      <c r="H30" s="11"/>
      <c r="I30" s="10"/>
      <c r="J30" s="11"/>
      <c r="K30" s="11"/>
      <c r="L30" s="11"/>
      <c r="M30" s="21"/>
      <c r="N30" s="12"/>
      <c r="O30" s="18"/>
      <c r="P30" s="18"/>
      <c r="Q30" s="12"/>
      <c r="R30" s="12"/>
      <c r="S30" s="25"/>
      <c r="T30" s="49"/>
      <c r="U30" s="1">
        <f t="shared" si="17"/>
        <v>0</v>
      </c>
      <c r="V30" s="1">
        <f t="shared" si="18"/>
        <v>0</v>
      </c>
      <c r="W30" s="1">
        <f t="shared" si="19"/>
        <v>0</v>
      </c>
      <c r="X30" s="1">
        <f t="shared" si="20"/>
        <v>0</v>
      </c>
      <c r="Y30" s="1">
        <f t="shared" si="21"/>
        <v>0</v>
      </c>
      <c r="Z30" s="1">
        <f t="shared" si="22"/>
        <v>0</v>
      </c>
      <c r="AA30" s="1">
        <f t="shared" si="23"/>
        <v>0</v>
      </c>
      <c r="AB30" s="1">
        <f t="shared" si="24"/>
        <v>0</v>
      </c>
      <c r="AC30" s="1">
        <f t="shared" si="25"/>
        <v>0</v>
      </c>
      <c r="AD30" s="1">
        <f t="shared" si="26"/>
        <v>0</v>
      </c>
      <c r="AE30" s="1">
        <f t="shared" si="27"/>
        <v>0</v>
      </c>
      <c r="AF30" s="1">
        <f t="shared" si="28"/>
        <v>0</v>
      </c>
      <c r="AG30" s="1">
        <f t="shared" si="29"/>
        <v>0</v>
      </c>
      <c r="AH30" s="1">
        <f t="shared" si="30"/>
        <v>0</v>
      </c>
      <c r="AI30" s="1">
        <f t="shared" si="31"/>
        <v>0</v>
      </c>
      <c r="AJ30" s="1">
        <f t="shared" si="32"/>
        <v>0</v>
      </c>
      <c r="AK30" s="1">
        <f t="shared" si="33"/>
        <v>0</v>
      </c>
    </row>
    <row r="31" spans="1:37" ht="18" customHeight="1">
      <c r="A31" s="40">
        <v>45866</v>
      </c>
      <c r="B31" s="10">
        <v>7.5259999999999998</v>
      </c>
      <c r="C31" s="11">
        <v>8.9999999999999993E-3</v>
      </c>
      <c r="D31" s="11">
        <v>0.14299999999999999</v>
      </c>
      <c r="E31" s="10">
        <v>0.14099999999999999</v>
      </c>
      <c r="F31" s="11">
        <v>1E-3</v>
      </c>
      <c r="G31" s="12">
        <v>0.02</v>
      </c>
      <c r="H31" s="11">
        <v>0.44800000000000001</v>
      </c>
      <c r="I31" s="10">
        <v>21.989000000000001</v>
      </c>
      <c r="J31" s="11">
        <v>7.1932999999999998</v>
      </c>
      <c r="K31" s="11">
        <v>50.46</v>
      </c>
      <c r="L31" s="11">
        <v>7.1999999999999995E-2</v>
      </c>
      <c r="M31" s="21">
        <v>0.05</v>
      </c>
      <c r="N31" s="12">
        <v>5.2999999999999999E-2</v>
      </c>
      <c r="O31" s="18">
        <v>10.67</v>
      </c>
      <c r="P31" s="18">
        <v>2.69</v>
      </c>
      <c r="Q31" s="12"/>
      <c r="R31" s="12"/>
      <c r="S31" s="25">
        <v>0.09</v>
      </c>
      <c r="T31" s="49"/>
      <c r="U31" s="1">
        <f t="shared" si="17"/>
        <v>0</v>
      </c>
      <c r="V31" s="1">
        <f t="shared" si="18"/>
        <v>0</v>
      </c>
      <c r="W31" s="1">
        <f t="shared" si="19"/>
        <v>0</v>
      </c>
      <c r="X31" s="1">
        <f t="shared" si="20"/>
        <v>0</v>
      </c>
      <c r="Y31" s="1">
        <f t="shared" si="21"/>
        <v>0</v>
      </c>
      <c r="Z31" s="1">
        <f t="shared" si="22"/>
        <v>0</v>
      </c>
      <c r="AA31" s="1">
        <f t="shared" si="23"/>
        <v>0</v>
      </c>
      <c r="AB31" s="1">
        <f t="shared" si="24"/>
        <v>0</v>
      </c>
      <c r="AC31" s="1">
        <f t="shared" si="25"/>
        <v>0</v>
      </c>
      <c r="AD31" s="1">
        <f t="shared" si="26"/>
        <v>0</v>
      </c>
      <c r="AE31" s="1">
        <f t="shared" si="27"/>
        <v>0</v>
      </c>
      <c r="AF31" s="1">
        <f t="shared" si="28"/>
        <v>0</v>
      </c>
      <c r="AG31" s="1">
        <f t="shared" si="29"/>
        <v>0</v>
      </c>
      <c r="AH31" s="1">
        <f t="shared" si="30"/>
        <v>0</v>
      </c>
      <c r="AI31" s="1">
        <f t="shared" si="31"/>
        <v>0</v>
      </c>
      <c r="AJ31" s="1">
        <f t="shared" si="32"/>
        <v>0</v>
      </c>
      <c r="AK31" s="1">
        <f t="shared" si="33"/>
        <v>0</v>
      </c>
    </row>
    <row r="32" spans="1:37" ht="18" customHeight="1">
      <c r="A32" s="40">
        <v>45867</v>
      </c>
      <c r="B32" s="10">
        <v>7.7190000000000003</v>
      </c>
      <c r="C32" s="11">
        <v>8.9999999999999993E-3</v>
      </c>
      <c r="D32" s="11">
        <v>0.34899999999999998</v>
      </c>
      <c r="E32" s="10">
        <v>0.126</v>
      </c>
      <c r="F32" s="11">
        <v>1E-3</v>
      </c>
      <c r="G32" s="12">
        <v>0.02</v>
      </c>
      <c r="H32" s="11">
        <v>9.2999999999999992E-3</v>
      </c>
      <c r="I32" s="10">
        <v>21.253</v>
      </c>
      <c r="J32" s="11">
        <v>4.1612</v>
      </c>
      <c r="K32" s="11">
        <v>87.635000000000005</v>
      </c>
      <c r="L32" s="11">
        <v>3.5000000000000003E-2</v>
      </c>
      <c r="M32" s="21">
        <v>0.05</v>
      </c>
      <c r="N32" s="10">
        <v>0.107</v>
      </c>
      <c r="O32" s="18"/>
      <c r="P32" s="18"/>
      <c r="Q32" s="12"/>
      <c r="R32" s="12"/>
      <c r="S32" s="25"/>
      <c r="T32" s="49"/>
      <c r="U32" s="1">
        <f t="shared" si="17"/>
        <v>0</v>
      </c>
      <c r="V32" s="1">
        <f t="shared" si="18"/>
        <v>0</v>
      </c>
      <c r="W32" s="1">
        <f t="shared" si="19"/>
        <v>0</v>
      </c>
      <c r="X32" s="1">
        <f t="shared" si="20"/>
        <v>0</v>
      </c>
      <c r="Y32" s="1">
        <f t="shared" si="21"/>
        <v>0</v>
      </c>
      <c r="Z32" s="1">
        <f t="shared" si="22"/>
        <v>0</v>
      </c>
      <c r="AA32" s="1">
        <f t="shared" si="23"/>
        <v>0</v>
      </c>
      <c r="AB32" s="1">
        <f t="shared" si="24"/>
        <v>0</v>
      </c>
      <c r="AC32" s="1">
        <f t="shared" si="25"/>
        <v>0</v>
      </c>
      <c r="AD32" s="1">
        <f t="shared" si="26"/>
        <v>0</v>
      </c>
      <c r="AE32" s="1">
        <f t="shared" si="27"/>
        <v>0</v>
      </c>
      <c r="AF32" s="1">
        <f t="shared" si="28"/>
        <v>0</v>
      </c>
      <c r="AG32" s="1">
        <f t="shared" si="29"/>
        <v>0</v>
      </c>
      <c r="AH32" s="1">
        <f t="shared" si="30"/>
        <v>0</v>
      </c>
      <c r="AI32" s="1">
        <f t="shared" si="31"/>
        <v>0</v>
      </c>
      <c r="AJ32" s="1">
        <f t="shared" si="32"/>
        <v>0</v>
      </c>
      <c r="AK32" s="1">
        <f t="shared" si="33"/>
        <v>0</v>
      </c>
    </row>
    <row r="33" spans="1:37" ht="18" customHeight="1">
      <c r="A33" s="40">
        <v>45868</v>
      </c>
      <c r="B33" s="10">
        <v>7.4020000000000001</v>
      </c>
      <c r="C33" s="11">
        <v>1.2999999999999999E-2</v>
      </c>
      <c r="D33" s="11">
        <v>0.251</v>
      </c>
      <c r="E33" s="10">
        <v>0.161</v>
      </c>
      <c r="F33" s="11">
        <v>1E-3</v>
      </c>
      <c r="G33" s="12">
        <v>0.02</v>
      </c>
      <c r="H33" s="11">
        <v>0.60560000000000003</v>
      </c>
      <c r="I33" s="10">
        <v>29.841999999999999</v>
      </c>
      <c r="J33" s="11">
        <v>3.7544</v>
      </c>
      <c r="K33" s="11">
        <v>87.254000000000005</v>
      </c>
      <c r="L33" s="11">
        <v>5.6000000000000001E-2</v>
      </c>
      <c r="M33" s="21">
        <v>0.05</v>
      </c>
      <c r="N33" s="10">
        <v>0.23400000000000001</v>
      </c>
      <c r="O33" s="18"/>
      <c r="P33" s="18"/>
      <c r="Q33" s="12"/>
      <c r="R33" s="12"/>
      <c r="S33" s="25"/>
      <c r="T33" s="49"/>
      <c r="U33" s="1">
        <f t="shared" si="17"/>
        <v>0</v>
      </c>
      <c r="V33" s="1">
        <f t="shared" si="18"/>
        <v>0</v>
      </c>
      <c r="W33" s="1">
        <f t="shared" si="19"/>
        <v>0</v>
      </c>
      <c r="X33" s="1">
        <f t="shared" si="20"/>
        <v>0</v>
      </c>
      <c r="Y33" s="1">
        <f t="shared" si="21"/>
        <v>0</v>
      </c>
      <c r="Z33" s="1">
        <f t="shared" si="22"/>
        <v>0</v>
      </c>
      <c r="AA33" s="1">
        <f t="shared" si="23"/>
        <v>0</v>
      </c>
      <c r="AB33" s="1">
        <f t="shared" si="24"/>
        <v>0</v>
      </c>
      <c r="AC33" s="1">
        <f t="shared" si="25"/>
        <v>0</v>
      </c>
      <c r="AD33" s="1">
        <f t="shared" si="26"/>
        <v>0</v>
      </c>
      <c r="AE33" s="1">
        <f t="shared" si="27"/>
        <v>0</v>
      </c>
      <c r="AF33" s="1">
        <f t="shared" si="28"/>
        <v>0</v>
      </c>
      <c r="AG33" s="1">
        <f t="shared" si="29"/>
        <v>0</v>
      </c>
      <c r="AH33" s="1">
        <f t="shared" si="30"/>
        <v>0</v>
      </c>
      <c r="AI33" s="1">
        <f t="shared" si="31"/>
        <v>0</v>
      </c>
      <c r="AJ33" s="1">
        <f t="shared" si="32"/>
        <v>0</v>
      </c>
      <c r="AK33" s="1">
        <f t="shared" si="33"/>
        <v>0</v>
      </c>
    </row>
    <row r="34" spans="1:37" ht="18" customHeight="1">
      <c r="A34" s="40">
        <v>45869</v>
      </c>
      <c r="B34" s="10">
        <v>7.3419999999999996</v>
      </c>
      <c r="C34" s="11">
        <v>4.0000000000000001E-3</v>
      </c>
      <c r="D34" s="11">
        <v>0.09</v>
      </c>
      <c r="E34" s="10">
        <v>0.113</v>
      </c>
      <c r="F34" s="11">
        <v>1E-3</v>
      </c>
      <c r="G34" s="12">
        <v>0.02</v>
      </c>
      <c r="H34" s="11">
        <v>0.32200000000000001</v>
      </c>
      <c r="I34" s="10">
        <v>28.545999999999999</v>
      </c>
      <c r="J34" s="11">
        <v>4.9344000000000001</v>
      </c>
      <c r="K34" s="11">
        <v>60.476999999999997</v>
      </c>
      <c r="L34" s="11">
        <v>5.7000000000000002E-2</v>
      </c>
      <c r="M34" s="21">
        <v>0.05</v>
      </c>
      <c r="N34" s="10">
        <v>6.9000000000000006E-2</v>
      </c>
      <c r="O34" s="18"/>
      <c r="P34" s="18"/>
      <c r="Q34" s="12"/>
      <c r="R34" s="12"/>
      <c r="S34" s="25"/>
      <c r="T34" s="49"/>
      <c r="U34" s="1">
        <f t="shared" si="17"/>
        <v>0</v>
      </c>
      <c r="V34" s="1">
        <f t="shared" si="18"/>
        <v>0</v>
      </c>
      <c r="W34" s="1">
        <f t="shared" si="19"/>
        <v>0</v>
      </c>
      <c r="X34" s="1">
        <f t="shared" si="20"/>
        <v>0</v>
      </c>
      <c r="Y34" s="1">
        <f t="shared" si="21"/>
        <v>0</v>
      </c>
      <c r="Z34" s="1">
        <f t="shared" si="22"/>
        <v>0</v>
      </c>
      <c r="AA34" s="1">
        <f t="shared" si="23"/>
        <v>0</v>
      </c>
      <c r="AB34" s="1">
        <f t="shared" si="24"/>
        <v>0</v>
      </c>
      <c r="AC34" s="1">
        <f t="shared" si="25"/>
        <v>0</v>
      </c>
      <c r="AD34" s="1">
        <f t="shared" si="26"/>
        <v>0</v>
      </c>
      <c r="AE34" s="1">
        <f t="shared" si="27"/>
        <v>0</v>
      </c>
      <c r="AF34" s="1">
        <f t="shared" si="28"/>
        <v>0</v>
      </c>
      <c r="AG34" s="1">
        <f t="shared" si="29"/>
        <v>0</v>
      </c>
      <c r="AH34" s="1">
        <f t="shared" si="30"/>
        <v>0</v>
      </c>
      <c r="AI34" s="1">
        <f t="shared" si="31"/>
        <v>0</v>
      </c>
      <c r="AJ34" s="1">
        <f t="shared" si="32"/>
        <v>0</v>
      </c>
      <c r="AK34" s="1">
        <f t="shared" si="33"/>
        <v>0</v>
      </c>
    </row>
    <row r="35" spans="1:37" ht="14.25">
      <c r="A35" s="57"/>
      <c r="B35" s="34" t="s">
        <v>2</v>
      </c>
      <c r="C35" s="34" t="s">
        <v>3</v>
      </c>
      <c r="D35" s="34" t="s">
        <v>4</v>
      </c>
      <c r="E35" s="34" t="s">
        <v>5</v>
      </c>
      <c r="F35" s="34" t="s">
        <v>6</v>
      </c>
      <c r="G35" s="34" t="s">
        <v>7</v>
      </c>
      <c r="H35" s="34" t="s">
        <v>8</v>
      </c>
      <c r="I35" s="34" t="s">
        <v>9</v>
      </c>
      <c r="J35" s="34" t="s">
        <v>10</v>
      </c>
      <c r="K35" s="34" t="s">
        <v>11</v>
      </c>
      <c r="L35" s="34" t="s">
        <v>12</v>
      </c>
      <c r="M35" s="34" t="s">
        <v>13</v>
      </c>
      <c r="N35" s="34" t="s">
        <v>14</v>
      </c>
      <c r="O35" s="18" t="s">
        <v>15</v>
      </c>
      <c r="P35" s="18" t="s">
        <v>16</v>
      </c>
      <c r="Q35" s="18" t="s">
        <v>17</v>
      </c>
      <c r="R35" s="18" t="s">
        <v>18</v>
      </c>
      <c r="S35" s="18" t="s">
        <v>19</v>
      </c>
      <c r="T35" s="34" t="s">
        <v>20</v>
      </c>
      <c r="U35" s="1">
        <f t="shared" ref="U35:AK35" si="34">SUM(U4:U34)</f>
        <v>0</v>
      </c>
      <c r="V35" s="1">
        <f t="shared" si="34"/>
        <v>0</v>
      </c>
      <c r="W35" s="1">
        <f t="shared" si="34"/>
        <v>0</v>
      </c>
      <c r="X35" s="1">
        <f t="shared" si="34"/>
        <v>0</v>
      </c>
      <c r="Y35" s="1">
        <f t="shared" si="34"/>
        <v>0</v>
      </c>
      <c r="Z35" s="1">
        <f t="shared" si="34"/>
        <v>0</v>
      </c>
      <c r="AA35" s="1">
        <f t="shared" si="34"/>
        <v>0</v>
      </c>
      <c r="AB35" s="1">
        <f t="shared" si="34"/>
        <v>0</v>
      </c>
      <c r="AC35" s="1">
        <f t="shared" si="34"/>
        <v>0</v>
      </c>
      <c r="AD35" s="1">
        <f t="shared" si="34"/>
        <v>0</v>
      </c>
      <c r="AE35" s="1">
        <f t="shared" si="34"/>
        <v>0</v>
      </c>
      <c r="AF35" s="1">
        <f t="shared" si="34"/>
        <v>0</v>
      </c>
      <c r="AG35" s="1">
        <f t="shared" si="34"/>
        <v>0</v>
      </c>
      <c r="AH35" s="1">
        <f t="shared" si="34"/>
        <v>0</v>
      </c>
      <c r="AI35" s="1">
        <f t="shared" si="34"/>
        <v>0</v>
      </c>
      <c r="AJ35" s="1">
        <f t="shared" si="34"/>
        <v>0</v>
      </c>
      <c r="AK35" s="1">
        <f t="shared" si="34"/>
        <v>0</v>
      </c>
    </row>
    <row r="36" spans="1:37" ht="14.25">
      <c r="A36" s="43"/>
      <c r="B36" s="43"/>
      <c r="C36" s="14"/>
      <c r="D36" s="14"/>
      <c r="E36" s="44"/>
      <c r="F36" s="14"/>
      <c r="G36" s="44"/>
      <c r="H36" s="14"/>
      <c r="I36" s="44"/>
      <c r="J36" s="42"/>
      <c r="K36" s="48"/>
      <c r="L36" s="42"/>
      <c r="M36" s="42"/>
      <c r="N36" s="42"/>
      <c r="O36" s="42"/>
      <c r="P36" s="42"/>
      <c r="Q36" s="42"/>
      <c r="R36" s="42"/>
      <c r="S36" s="42"/>
      <c r="T36" s="52"/>
      <c r="U36" s="29">
        <f t="shared" ref="U36:AK36" si="35">U35/1000000</f>
        <v>0</v>
      </c>
      <c r="V36" s="29">
        <f t="shared" si="35"/>
        <v>0</v>
      </c>
      <c r="W36" s="29">
        <f t="shared" si="35"/>
        <v>0</v>
      </c>
      <c r="X36" s="29">
        <f t="shared" si="35"/>
        <v>0</v>
      </c>
      <c r="Y36" s="29">
        <f t="shared" si="35"/>
        <v>0</v>
      </c>
      <c r="Z36" s="29">
        <f t="shared" si="35"/>
        <v>0</v>
      </c>
      <c r="AA36" s="29">
        <f t="shared" si="35"/>
        <v>0</v>
      </c>
      <c r="AB36" s="29">
        <f t="shared" si="35"/>
        <v>0</v>
      </c>
      <c r="AC36" s="29">
        <f t="shared" si="35"/>
        <v>0</v>
      </c>
      <c r="AD36" s="29">
        <f t="shared" si="35"/>
        <v>0</v>
      </c>
      <c r="AE36" s="29">
        <f t="shared" si="35"/>
        <v>0</v>
      </c>
      <c r="AF36" s="29">
        <f t="shared" si="35"/>
        <v>0</v>
      </c>
      <c r="AG36" s="29">
        <f t="shared" si="35"/>
        <v>0</v>
      </c>
      <c r="AH36" s="29">
        <f t="shared" si="35"/>
        <v>0</v>
      </c>
      <c r="AI36" s="29">
        <f t="shared" si="35"/>
        <v>0</v>
      </c>
      <c r="AJ36" s="29">
        <f t="shared" si="35"/>
        <v>0</v>
      </c>
      <c r="AK36" s="29">
        <f t="shared" si="35"/>
        <v>0</v>
      </c>
    </row>
    <row r="37" spans="1:37" ht="14.25">
      <c r="A37" s="1"/>
      <c r="B37" s="1"/>
      <c r="C37" s="1"/>
      <c r="D37" s="1"/>
      <c r="E37" s="1"/>
      <c r="F37" s="1"/>
      <c r="G37" s="1"/>
      <c r="H37" s="1"/>
      <c r="I37" s="1"/>
      <c r="J37" s="1"/>
      <c r="K37" s="22"/>
      <c r="L37" s="1"/>
      <c r="M37" s="1"/>
      <c r="N37" s="1"/>
      <c r="O37" s="1"/>
      <c r="P37" s="1"/>
      <c r="Q37" s="1"/>
      <c r="R37" s="1"/>
      <c r="S37" s="1"/>
      <c r="T37" s="1"/>
      <c r="U37" s="2" t="s">
        <v>3</v>
      </c>
      <c r="V37" s="2" t="s">
        <v>4</v>
      </c>
      <c r="W37" s="2" t="s">
        <v>5</v>
      </c>
      <c r="X37" s="2" t="s">
        <v>6</v>
      </c>
      <c r="Y37" s="2" t="s">
        <v>7</v>
      </c>
      <c r="Z37" s="2" t="s">
        <v>8</v>
      </c>
      <c r="AA37" s="2" t="s">
        <v>9</v>
      </c>
      <c r="AB37" s="17" t="s">
        <v>21</v>
      </c>
      <c r="AC37" s="17" t="s">
        <v>11</v>
      </c>
      <c r="AD37" s="2" t="s">
        <v>12</v>
      </c>
      <c r="AE37" s="2" t="s">
        <v>13</v>
      </c>
      <c r="AF37" s="2" t="s">
        <v>14</v>
      </c>
      <c r="AG37" s="2" t="s">
        <v>15</v>
      </c>
      <c r="AH37" s="18" t="s">
        <v>16</v>
      </c>
      <c r="AI37" s="18" t="s">
        <v>17</v>
      </c>
      <c r="AJ37" s="18" t="s">
        <v>18</v>
      </c>
      <c r="AK37" s="18" t="s">
        <v>19</v>
      </c>
    </row>
  </sheetData>
  <mergeCells count="2">
    <mergeCell ref="A1:T1"/>
    <mergeCell ref="A2:A3"/>
  </mergeCells>
  <phoneticPr fontId="1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workbookViewId="0">
      <selection activeCell="A4" sqref="A4:A34"/>
    </sheetView>
  </sheetViews>
  <sheetFormatPr defaultColWidth="9" defaultRowHeight="13.5"/>
  <cols>
    <col min="1" max="20" width="9.625" style="1" customWidth="1"/>
    <col min="21" max="16384" width="9" style="1"/>
  </cols>
  <sheetData>
    <row r="1" spans="1:37" ht="39" customHeight="1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37" ht="14.25">
      <c r="A2" s="56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7" t="s">
        <v>11</v>
      </c>
      <c r="L2" s="5" t="s">
        <v>12</v>
      </c>
      <c r="M2" s="5" t="s">
        <v>13</v>
      </c>
      <c r="N2" s="5" t="s">
        <v>14</v>
      </c>
      <c r="O2" s="18" t="s">
        <v>15</v>
      </c>
      <c r="P2" s="19" t="s">
        <v>16</v>
      </c>
      <c r="Q2" s="18" t="s">
        <v>17</v>
      </c>
      <c r="R2" s="18" t="s">
        <v>18</v>
      </c>
      <c r="S2" s="18" t="s">
        <v>19</v>
      </c>
      <c r="T2" s="17" t="s">
        <v>20</v>
      </c>
      <c r="U2" s="2" t="s">
        <v>3</v>
      </c>
      <c r="V2" s="2" t="s">
        <v>4</v>
      </c>
      <c r="W2" s="2" t="s">
        <v>5</v>
      </c>
      <c r="X2" s="2" t="s">
        <v>6</v>
      </c>
      <c r="Y2" s="2" t="s">
        <v>7</v>
      </c>
      <c r="Z2" s="2" t="s">
        <v>8</v>
      </c>
      <c r="AA2" s="2" t="s">
        <v>9</v>
      </c>
      <c r="AB2" s="17" t="s">
        <v>21</v>
      </c>
      <c r="AC2" s="17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18" t="s">
        <v>16</v>
      </c>
      <c r="AI2" s="18" t="s">
        <v>17</v>
      </c>
      <c r="AJ2" s="18" t="s">
        <v>18</v>
      </c>
      <c r="AK2" s="18" t="s">
        <v>19</v>
      </c>
    </row>
    <row r="3" spans="1:37">
      <c r="A3" s="56"/>
      <c r="B3" s="6" t="s">
        <v>22</v>
      </c>
      <c r="C3" s="7" t="s">
        <v>23</v>
      </c>
      <c r="D3" s="8" t="s">
        <v>23</v>
      </c>
      <c r="E3" s="8" t="s">
        <v>23</v>
      </c>
      <c r="F3" s="8" t="s">
        <v>23</v>
      </c>
      <c r="G3" s="8" t="s">
        <v>23</v>
      </c>
      <c r="H3" s="8" t="s">
        <v>23</v>
      </c>
      <c r="I3" s="8" t="s">
        <v>23</v>
      </c>
      <c r="J3" s="8" t="s">
        <v>23</v>
      </c>
      <c r="K3" s="8" t="s">
        <v>23</v>
      </c>
      <c r="L3" s="8" t="s">
        <v>23</v>
      </c>
      <c r="M3" s="8" t="s">
        <v>23</v>
      </c>
      <c r="N3" s="8" t="s">
        <v>23</v>
      </c>
      <c r="O3" s="20" t="s">
        <v>23</v>
      </c>
      <c r="P3" s="20" t="s">
        <v>23</v>
      </c>
      <c r="Q3" s="20" t="s">
        <v>23</v>
      </c>
      <c r="R3" s="20" t="s">
        <v>23</v>
      </c>
      <c r="S3" s="20" t="s">
        <v>23</v>
      </c>
      <c r="T3" s="24" t="s">
        <v>24</v>
      </c>
    </row>
    <row r="4" spans="1:37" ht="14.25">
      <c r="A4" s="9"/>
      <c r="B4" s="10"/>
      <c r="C4" s="11"/>
      <c r="D4" s="11"/>
      <c r="E4" s="10"/>
      <c r="F4" s="11"/>
      <c r="G4" s="10"/>
      <c r="H4" s="11"/>
      <c r="I4" s="10"/>
      <c r="J4" s="11"/>
      <c r="K4" s="11"/>
      <c r="L4" s="11"/>
      <c r="M4" s="21"/>
      <c r="N4" s="12"/>
      <c r="O4" s="18"/>
      <c r="P4" s="18"/>
      <c r="Q4" s="10"/>
      <c r="R4" s="10"/>
      <c r="S4" s="25"/>
      <c r="T4" s="26"/>
      <c r="U4" s="1">
        <f t="shared" ref="U4:U34" si="0">C4*T4</f>
        <v>0</v>
      </c>
      <c r="V4" s="1">
        <f t="shared" ref="V4:V34" si="1">D4*T4</f>
        <v>0</v>
      </c>
      <c r="W4" s="1">
        <f t="shared" ref="W4:W34" si="2">E4*T4</f>
        <v>0</v>
      </c>
      <c r="X4" s="1">
        <f t="shared" ref="X4:X34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>
        <f t="shared" ref="AD4:AD34" si="9">L4*T4</f>
        <v>0</v>
      </c>
      <c r="AE4" s="1">
        <f t="shared" ref="AE4:AE32" si="10">M6*T4</f>
        <v>0</v>
      </c>
      <c r="AF4" s="1">
        <f t="shared" ref="AF4:AF32" si="11">N6*T4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3" si="16">S4*T4</f>
        <v>0</v>
      </c>
    </row>
    <row r="5" spans="1:37" ht="14.25">
      <c r="A5" s="9"/>
      <c r="B5" s="10"/>
      <c r="C5" s="11"/>
      <c r="D5" s="11"/>
      <c r="E5" s="10"/>
      <c r="F5" s="11"/>
      <c r="G5" s="10"/>
      <c r="H5" s="11"/>
      <c r="I5" s="10"/>
      <c r="J5" s="11"/>
      <c r="K5" s="30"/>
      <c r="L5" s="11"/>
      <c r="M5" s="21"/>
      <c r="N5" s="12"/>
      <c r="O5" s="18"/>
      <c r="P5" s="18"/>
      <c r="Q5" s="10"/>
      <c r="R5" s="10"/>
      <c r="S5" s="25"/>
      <c r="T5" s="26"/>
      <c r="U5" s="1">
        <f t="shared" si="0"/>
        <v>0</v>
      </c>
      <c r="V5" s="1">
        <f t="shared" si="1"/>
        <v>0</v>
      </c>
      <c r="W5" s="1">
        <f t="shared" si="2"/>
        <v>0</v>
      </c>
      <c r="X5" s="1">
        <f t="shared" si="3"/>
        <v>0</v>
      </c>
      <c r="Y5" s="1">
        <f t="shared" si="4"/>
        <v>0</v>
      </c>
      <c r="Z5" s="1">
        <f t="shared" si="5"/>
        <v>0</v>
      </c>
      <c r="AA5" s="1">
        <f t="shared" si="6"/>
        <v>0</v>
      </c>
      <c r="AB5" s="1">
        <f t="shared" si="7"/>
        <v>0</v>
      </c>
      <c r="AC5" s="1" t="e">
        <f>#REF!*T5</f>
        <v>#REF!</v>
      </c>
      <c r="AD5" s="1">
        <f t="shared" si="9"/>
        <v>0</v>
      </c>
      <c r="AE5" s="1">
        <f t="shared" si="10"/>
        <v>0</v>
      </c>
      <c r="AF5" s="1">
        <f t="shared" si="11"/>
        <v>0</v>
      </c>
      <c r="AG5" s="1">
        <f t="shared" si="12"/>
        <v>0</v>
      </c>
      <c r="AH5" s="1">
        <f t="shared" si="13"/>
        <v>0</v>
      </c>
      <c r="AI5" s="1">
        <f t="shared" si="14"/>
        <v>0</v>
      </c>
      <c r="AJ5" s="1">
        <f t="shared" si="15"/>
        <v>0</v>
      </c>
      <c r="AK5" s="1">
        <f t="shared" si="16"/>
        <v>0</v>
      </c>
    </row>
    <row r="6" spans="1:37" ht="14.25">
      <c r="A6" s="9"/>
      <c r="B6" s="10"/>
      <c r="C6" s="11"/>
      <c r="D6" s="11"/>
      <c r="E6" s="10"/>
      <c r="F6" s="11"/>
      <c r="G6" s="10"/>
      <c r="H6" s="11"/>
      <c r="I6" s="10"/>
      <c r="J6" s="11"/>
      <c r="K6" s="30"/>
      <c r="L6" s="11"/>
      <c r="M6" s="21"/>
      <c r="N6" s="12"/>
      <c r="O6" s="18"/>
      <c r="P6" s="18"/>
      <c r="Q6" s="10"/>
      <c r="R6" s="10"/>
      <c r="S6" s="25"/>
      <c r="T6" s="26"/>
      <c r="U6" s="1">
        <f t="shared" si="0"/>
        <v>0</v>
      </c>
      <c r="V6" s="1">
        <f t="shared" si="1"/>
        <v>0</v>
      </c>
      <c r="W6" s="1">
        <f t="shared" si="2"/>
        <v>0</v>
      </c>
      <c r="X6" s="1">
        <f t="shared" si="3"/>
        <v>0</v>
      </c>
      <c r="Y6" s="1">
        <f t="shared" si="4"/>
        <v>0</v>
      </c>
      <c r="Z6" s="1">
        <f t="shared" si="5"/>
        <v>0</v>
      </c>
      <c r="AA6" s="1">
        <f t="shared" si="6"/>
        <v>0</v>
      </c>
      <c r="AB6" s="1">
        <f t="shared" si="7"/>
        <v>0</v>
      </c>
      <c r="AC6" s="1" t="e">
        <f>#REF!*T6</f>
        <v>#REF!</v>
      </c>
      <c r="AD6" s="1">
        <f t="shared" si="9"/>
        <v>0</v>
      </c>
      <c r="AE6" s="1">
        <f t="shared" si="10"/>
        <v>0</v>
      </c>
      <c r="AF6" s="1">
        <f t="shared" si="11"/>
        <v>0</v>
      </c>
      <c r="AG6" s="1">
        <f t="shared" si="12"/>
        <v>0</v>
      </c>
      <c r="AH6" s="1">
        <f t="shared" si="13"/>
        <v>0</v>
      </c>
      <c r="AI6" s="1">
        <f t="shared" si="14"/>
        <v>0</v>
      </c>
      <c r="AJ6" s="1">
        <f t="shared" si="15"/>
        <v>0</v>
      </c>
      <c r="AK6" s="1">
        <f t="shared" si="16"/>
        <v>0</v>
      </c>
    </row>
    <row r="7" spans="1:37" ht="14.25">
      <c r="A7" s="9"/>
      <c r="B7" s="10"/>
      <c r="C7" s="11"/>
      <c r="D7" s="11"/>
      <c r="E7" s="10"/>
      <c r="F7" s="11"/>
      <c r="G7" s="10"/>
      <c r="H7" s="11"/>
      <c r="I7" s="10"/>
      <c r="J7" s="11"/>
      <c r="K7" s="11"/>
      <c r="L7" s="11"/>
      <c r="M7" s="21"/>
      <c r="N7" s="12"/>
      <c r="O7" s="18"/>
      <c r="P7" s="18"/>
      <c r="Q7" s="10"/>
      <c r="R7" s="10"/>
      <c r="S7" s="25"/>
      <c r="T7" s="26"/>
      <c r="U7" s="1">
        <f t="shared" si="0"/>
        <v>0</v>
      </c>
      <c r="V7" s="1">
        <f t="shared" si="1"/>
        <v>0</v>
      </c>
      <c r="W7" s="1">
        <f t="shared" si="2"/>
        <v>0</v>
      </c>
      <c r="X7" s="1">
        <f t="shared" si="3"/>
        <v>0</v>
      </c>
      <c r="Y7" s="1">
        <f t="shared" si="4"/>
        <v>0</v>
      </c>
      <c r="Z7" s="1">
        <f t="shared" si="5"/>
        <v>0</v>
      </c>
      <c r="AA7" s="1">
        <f t="shared" si="6"/>
        <v>0</v>
      </c>
      <c r="AB7" s="1">
        <f t="shared" si="7"/>
        <v>0</v>
      </c>
      <c r="AC7" s="1">
        <f t="shared" si="8"/>
        <v>0</v>
      </c>
      <c r="AD7" s="1">
        <f t="shared" si="9"/>
        <v>0</v>
      </c>
      <c r="AE7" s="1">
        <f t="shared" si="10"/>
        <v>0</v>
      </c>
      <c r="AF7" s="1">
        <f t="shared" si="11"/>
        <v>0</v>
      </c>
      <c r="AG7" s="1">
        <f t="shared" si="12"/>
        <v>0</v>
      </c>
      <c r="AH7" s="1">
        <f t="shared" si="13"/>
        <v>0</v>
      </c>
      <c r="AI7" s="1">
        <f t="shared" si="14"/>
        <v>0</v>
      </c>
      <c r="AJ7" s="1">
        <f t="shared" si="15"/>
        <v>0</v>
      </c>
      <c r="AK7" s="1">
        <f t="shared" si="16"/>
        <v>0</v>
      </c>
    </row>
    <row r="8" spans="1:37" ht="14.25">
      <c r="A8" s="9"/>
      <c r="B8" s="10"/>
      <c r="C8" s="11"/>
      <c r="D8" s="11"/>
      <c r="E8" s="10"/>
      <c r="F8" s="11"/>
      <c r="G8" s="10"/>
      <c r="H8" s="11"/>
      <c r="I8" s="10"/>
      <c r="J8" s="11"/>
      <c r="K8" s="11"/>
      <c r="L8" s="11"/>
      <c r="M8" s="21"/>
      <c r="N8" s="12"/>
      <c r="O8" s="18"/>
      <c r="P8" s="18"/>
      <c r="Q8" s="10"/>
      <c r="R8" s="10"/>
      <c r="S8" s="25"/>
      <c r="T8" s="26"/>
      <c r="U8" s="1">
        <f t="shared" si="0"/>
        <v>0</v>
      </c>
      <c r="V8" s="1">
        <f t="shared" si="1"/>
        <v>0</v>
      </c>
      <c r="W8" s="1">
        <f t="shared" si="2"/>
        <v>0</v>
      </c>
      <c r="X8" s="1">
        <f t="shared" si="3"/>
        <v>0</v>
      </c>
      <c r="Y8" s="1">
        <f t="shared" si="4"/>
        <v>0</v>
      </c>
      <c r="Z8" s="1">
        <f t="shared" si="5"/>
        <v>0</v>
      </c>
      <c r="AA8" s="1">
        <f t="shared" si="6"/>
        <v>0</v>
      </c>
      <c r="AB8" s="1">
        <f t="shared" si="7"/>
        <v>0</v>
      </c>
      <c r="AC8" s="1">
        <f t="shared" si="8"/>
        <v>0</v>
      </c>
      <c r="AD8" s="1">
        <f t="shared" si="9"/>
        <v>0</v>
      </c>
      <c r="AE8" s="1">
        <f t="shared" si="10"/>
        <v>0</v>
      </c>
      <c r="AF8" s="1">
        <f t="shared" si="11"/>
        <v>0</v>
      </c>
      <c r="AG8" s="1">
        <f t="shared" si="12"/>
        <v>0</v>
      </c>
      <c r="AH8" s="1">
        <f t="shared" si="13"/>
        <v>0</v>
      </c>
      <c r="AI8" s="1">
        <f t="shared" si="14"/>
        <v>0</v>
      </c>
      <c r="AJ8" s="1">
        <f t="shared" si="15"/>
        <v>0</v>
      </c>
      <c r="AK8" s="1">
        <f t="shared" si="16"/>
        <v>0</v>
      </c>
    </row>
    <row r="9" spans="1:37" ht="14.25">
      <c r="A9" s="9"/>
      <c r="B9" s="10"/>
      <c r="C9" s="11"/>
      <c r="D9" s="11"/>
      <c r="E9" s="10"/>
      <c r="F9" s="11"/>
      <c r="G9" s="10"/>
      <c r="H9" s="11"/>
      <c r="I9" s="10"/>
      <c r="J9" s="11"/>
      <c r="K9" s="11"/>
      <c r="L9" s="11"/>
      <c r="M9" s="21"/>
      <c r="N9" s="12"/>
      <c r="O9" s="18"/>
      <c r="P9" s="18"/>
      <c r="Q9" s="10"/>
      <c r="R9" s="10"/>
      <c r="S9" s="25"/>
      <c r="T9" s="26"/>
      <c r="U9" s="1">
        <f t="shared" si="0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1">
        <f t="shared" si="4"/>
        <v>0</v>
      </c>
      <c r="Z9" s="1">
        <f t="shared" si="5"/>
        <v>0</v>
      </c>
      <c r="AA9" s="1">
        <f t="shared" si="6"/>
        <v>0</v>
      </c>
      <c r="AB9" s="1">
        <f t="shared" si="7"/>
        <v>0</v>
      </c>
      <c r="AC9" s="1">
        <f t="shared" si="8"/>
        <v>0</v>
      </c>
      <c r="AD9" s="1">
        <f t="shared" si="9"/>
        <v>0</v>
      </c>
      <c r="AE9" s="1">
        <f t="shared" si="10"/>
        <v>0</v>
      </c>
      <c r="AF9" s="1">
        <f t="shared" si="11"/>
        <v>0</v>
      </c>
      <c r="AG9" s="1">
        <f t="shared" si="12"/>
        <v>0</v>
      </c>
      <c r="AH9" s="1">
        <f t="shared" si="13"/>
        <v>0</v>
      </c>
      <c r="AI9" s="1">
        <f t="shared" si="14"/>
        <v>0</v>
      </c>
      <c r="AJ9" s="1">
        <f t="shared" si="15"/>
        <v>0</v>
      </c>
      <c r="AK9" s="1">
        <f t="shared" si="16"/>
        <v>0</v>
      </c>
    </row>
    <row r="10" spans="1:37" ht="14.25">
      <c r="A10" s="9"/>
      <c r="B10" s="12"/>
      <c r="C10" s="11"/>
      <c r="D10" s="11"/>
      <c r="E10" s="12"/>
      <c r="F10" s="11"/>
      <c r="G10" s="12"/>
      <c r="H10" s="11"/>
      <c r="I10" s="12"/>
      <c r="J10" s="11"/>
      <c r="K10" s="11"/>
      <c r="L10" s="11"/>
      <c r="M10" s="21"/>
      <c r="N10" s="12"/>
      <c r="O10" s="18"/>
      <c r="P10" s="18"/>
      <c r="Q10" s="10"/>
      <c r="R10" s="10"/>
      <c r="S10" s="25"/>
      <c r="T10" s="26"/>
      <c r="U10" s="1">
        <f t="shared" si="0"/>
        <v>0</v>
      </c>
      <c r="V10" s="1">
        <f t="shared" si="1"/>
        <v>0</v>
      </c>
      <c r="W10" s="1">
        <f t="shared" si="2"/>
        <v>0</v>
      </c>
      <c r="X10" s="1">
        <f t="shared" si="3"/>
        <v>0</v>
      </c>
      <c r="Y10" s="1">
        <f t="shared" si="4"/>
        <v>0</v>
      </c>
      <c r="Z10" s="1">
        <f t="shared" si="5"/>
        <v>0</v>
      </c>
      <c r="AA10" s="1">
        <f t="shared" si="6"/>
        <v>0</v>
      </c>
      <c r="AB10" s="1">
        <f t="shared" si="7"/>
        <v>0</v>
      </c>
      <c r="AC10" s="1">
        <f t="shared" si="8"/>
        <v>0</v>
      </c>
      <c r="AD10" s="1">
        <f t="shared" si="9"/>
        <v>0</v>
      </c>
      <c r="AE10" s="1">
        <f t="shared" si="10"/>
        <v>0</v>
      </c>
      <c r="AF10" s="1">
        <f t="shared" si="11"/>
        <v>0</v>
      </c>
      <c r="AG10" s="1">
        <f t="shared" si="12"/>
        <v>0</v>
      </c>
      <c r="AH10" s="1">
        <f t="shared" si="13"/>
        <v>0</v>
      </c>
      <c r="AI10" s="1">
        <f t="shared" si="14"/>
        <v>0</v>
      </c>
      <c r="AJ10" s="1">
        <f t="shared" si="15"/>
        <v>0</v>
      </c>
      <c r="AK10" s="1">
        <f t="shared" si="16"/>
        <v>0</v>
      </c>
    </row>
    <row r="11" spans="1:37" ht="14.25">
      <c r="A11" s="9"/>
      <c r="B11" s="10"/>
      <c r="C11" s="11"/>
      <c r="D11" s="11"/>
      <c r="E11" s="10"/>
      <c r="F11" s="10"/>
      <c r="G11" s="11"/>
      <c r="H11" s="10"/>
      <c r="I11" s="11"/>
      <c r="J11" s="10"/>
      <c r="K11" s="11"/>
      <c r="L11" s="11"/>
      <c r="M11" s="21"/>
      <c r="N11" s="12"/>
      <c r="O11" s="18"/>
      <c r="P11" s="18"/>
      <c r="Q11" s="10"/>
      <c r="R11" s="10"/>
      <c r="S11" s="25"/>
      <c r="T11" s="26"/>
      <c r="U11" s="1">
        <f t="shared" si="0"/>
        <v>0</v>
      </c>
      <c r="V11" s="1">
        <f t="shared" si="1"/>
        <v>0</v>
      </c>
      <c r="W11" s="1">
        <f t="shared" si="2"/>
        <v>0</v>
      </c>
      <c r="X11" s="1">
        <f t="shared" si="3"/>
        <v>0</v>
      </c>
      <c r="Y11" s="1">
        <f t="shared" si="4"/>
        <v>0</v>
      </c>
      <c r="Z11" s="1">
        <f t="shared" si="5"/>
        <v>0</v>
      </c>
      <c r="AA11" s="1">
        <f t="shared" si="6"/>
        <v>0</v>
      </c>
      <c r="AB11" s="1">
        <f t="shared" si="7"/>
        <v>0</v>
      </c>
      <c r="AC11" s="1">
        <f t="shared" si="8"/>
        <v>0</v>
      </c>
      <c r="AD11" s="1">
        <f t="shared" si="9"/>
        <v>0</v>
      </c>
      <c r="AE11" s="1">
        <f t="shared" si="10"/>
        <v>0</v>
      </c>
      <c r="AF11" s="1">
        <f t="shared" si="11"/>
        <v>0</v>
      </c>
      <c r="AG11" s="1">
        <f t="shared" si="12"/>
        <v>0</v>
      </c>
      <c r="AH11" s="1">
        <f t="shared" si="13"/>
        <v>0</v>
      </c>
      <c r="AI11" s="1">
        <f t="shared" si="14"/>
        <v>0</v>
      </c>
      <c r="AJ11" s="1">
        <f t="shared" si="15"/>
        <v>0</v>
      </c>
      <c r="AK11" s="1">
        <f t="shared" si="16"/>
        <v>0</v>
      </c>
    </row>
    <row r="12" spans="1:37" ht="14.25">
      <c r="A12" s="9"/>
      <c r="B12" s="10"/>
      <c r="C12" s="11"/>
      <c r="D12" s="11"/>
      <c r="E12" s="10"/>
      <c r="F12" s="11"/>
      <c r="G12" s="10"/>
      <c r="H12" s="11"/>
      <c r="I12" s="11"/>
      <c r="J12" s="10"/>
      <c r="K12" s="11"/>
      <c r="L12" s="11"/>
      <c r="M12" s="21"/>
      <c r="N12" s="12"/>
      <c r="O12" s="18"/>
      <c r="P12" s="18"/>
      <c r="Q12" s="10"/>
      <c r="R12" s="10"/>
      <c r="S12" s="25"/>
      <c r="T12" s="26"/>
      <c r="U12" s="1">
        <f t="shared" si="0"/>
        <v>0</v>
      </c>
      <c r="V12" s="1">
        <f t="shared" si="1"/>
        <v>0</v>
      </c>
      <c r="W12" s="1">
        <f t="shared" si="2"/>
        <v>0</v>
      </c>
      <c r="X12" s="1">
        <f t="shared" si="3"/>
        <v>0</v>
      </c>
      <c r="Y12" s="1">
        <f t="shared" si="4"/>
        <v>0</v>
      </c>
      <c r="Z12" s="1">
        <f t="shared" si="5"/>
        <v>0</v>
      </c>
      <c r="AA12" s="1">
        <f t="shared" si="6"/>
        <v>0</v>
      </c>
      <c r="AB12" s="1">
        <f t="shared" si="7"/>
        <v>0</v>
      </c>
      <c r="AC12" s="1">
        <f t="shared" si="8"/>
        <v>0</v>
      </c>
      <c r="AD12" s="1">
        <f t="shared" si="9"/>
        <v>0</v>
      </c>
      <c r="AE12" s="1">
        <f t="shared" si="10"/>
        <v>0</v>
      </c>
      <c r="AF12" s="1">
        <f t="shared" si="11"/>
        <v>0</v>
      </c>
      <c r="AG12" s="1">
        <f t="shared" si="12"/>
        <v>0</v>
      </c>
      <c r="AH12" s="1">
        <f t="shared" si="13"/>
        <v>0</v>
      </c>
      <c r="AI12" s="1">
        <f t="shared" si="14"/>
        <v>0</v>
      </c>
      <c r="AJ12" s="1">
        <f t="shared" si="15"/>
        <v>0</v>
      </c>
      <c r="AK12" s="1">
        <f t="shared" si="16"/>
        <v>0</v>
      </c>
    </row>
    <row r="13" spans="1:37" ht="14.25">
      <c r="A13" s="9"/>
      <c r="B13" s="10"/>
      <c r="C13" s="11"/>
      <c r="D13" s="11"/>
      <c r="E13" s="10"/>
      <c r="F13" s="11"/>
      <c r="G13" s="10"/>
      <c r="H13" s="11"/>
      <c r="I13" s="10"/>
      <c r="J13" s="11"/>
      <c r="K13" s="11"/>
      <c r="L13" s="11"/>
      <c r="M13" s="21"/>
      <c r="N13" s="12"/>
      <c r="O13" s="18"/>
      <c r="P13" s="18"/>
      <c r="Q13" s="10"/>
      <c r="R13" s="10"/>
      <c r="S13" s="25"/>
      <c r="T13" s="26"/>
      <c r="U13" s="1">
        <f t="shared" si="0"/>
        <v>0</v>
      </c>
      <c r="V13" s="1">
        <f t="shared" si="1"/>
        <v>0</v>
      </c>
      <c r="W13" s="1">
        <f t="shared" si="2"/>
        <v>0</v>
      </c>
      <c r="X13" s="1">
        <f t="shared" si="3"/>
        <v>0</v>
      </c>
      <c r="Y13" s="1">
        <f t="shared" si="4"/>
        <v>0</v>
      </c>
      <c r="Z13" s="1">
        <f t="shared" si="5"/>
        <v>0</v>
      </c>
      <c r="AA13" s="1">
        <f t="shared" si="6"/>
        <v>0</v>
      </c>
      <c r="AB13" s="1">
        <f t="shared" si="7"/>
        <v>0</v>
      </c>
      <c r="AC13" s="1">
        <f t="shared" si="8"/>
        <v>0</v>
      </c>
      <c r="AD13" s="1">
        <f t="shared" si="9"/>
        <v>0</v>
      </c>
      <c r="AE13" s="1">
        <f t="shared" si="10"/>
        <v>0</v>
      </c>
      <c r="AF13" s="1">
        <f t="shared" si="11"/>
        <v>0</v>
      </c>
      <c r="AG13" s="1">
        <f t="shared" si="12"/>
        <v>0</v>
      </c>
      <c r="AH13" s="1">
        <f t="shared" si="13"/>
        <v>0</v>
      </c>
      <c r="AI13" s="1">
        <f t="shared" si="14"/>
        <v>0</v>
      </c>
      <c r="AJ13" s="1">
        <f t="shared" si="15"/>
        <v>0</v>
      </c>
      <c r="AK13" s="1">
        <f t="shared" si="16"/>
        <v>0</v>
      </c>
    </row>
    <row r="14" spans="1:37" ht="14.25">
      <c r="A14" s="9"/>
      <c r="B14" s="10"/>
      <c r="C14" s="11"/>
      <c r="D14" s="11"/>
      <c r="E14" s="10"/>
      <c r="F14" s="11"/>
      <c r="G14" s="10"/>
      <c r="H14" s="11"/>
      <c r="I14" s="10"/>
      <c r="J14" s="11"/>
      <c r="K14" s="11"/>
      <c r="L14" s="11"/>
      <c r="M14" s="21"/>
      <c r="N14" s="12"/>
      <c r="O14" s="18"/>
      <c r="P14" s="18"/>
      <c r="Q14" s="10"/>
      <c r="R14" s="10"/>
      <c r="S14" s="25"/>
      <c r="T14" s="26"/>
      <c r="U14" s="1">
        <f t="shared" si="0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1">
        <f t="shared" si="4"/>
        <v>0</v>
      </c>
      <c r="Z14" s="1">
        <f t="shared" si="5"/>
        <v>0</v>
      </c>
      <c r="AA14" s="1">
        <f t="shared" si="6"/>
        <v>0</v>
      </c>
      <c r="AB14" s="1">
        <f t="shared" si="7"/>
        <v>0</v>
      </c>
      <c r="AC14" s="1">
        <f t="shared" si="8"/>
        <v>0</v>
      </c>
      <c r="AD14" s="1">
        <f t="shared" si="9"/>
        <v>0</v>
      </c>
      <c r="AE14" s="1">
        <f t="shared" si="10"/>
        <v>0</v>
      </c>
      <c r="AF14" s="1">
        <f t="shared" si="11"/>
        <v>0</v>
      </c>
      <c r="AG14" s="1">
        <f t="shared" si="12"/>
        <v>0</v>
      </c>
      <c r="AH14" s="1">
        <f t="shared" si="13"/>
        <v>0</v>
      </c>
      <c r="AI14" s="1">
        <f t="shared" si="14"/>
        <v>0</v>
      </c>
      <c r="AJ14" s="1">
        <f t="shared" si="15"/>
        <v>0</v>
      </c>
      <c r="AK14" s="1">
        <f t="shared" si="16"/>
        <v>0</v>
      </c>
    </row>
    <row r="15" spans="1:37" ht="14.25">
      <c r="A15" s="9"/>
      <c r="B15" s="10"/>
      <c r="C15" s="11"/>
      <c r="D15" s="11"/>
      <c r="E15" s="10"/>
      <c r="F15" s="11"/>
      <c r="G15" s="10"/>
      <c r="H15" s="11"/>
      <c r="I15" s="10"/>
      <c r="J15" s="11"/>
      <c r="K15" s="11"/>
      <c r="L15" s="11"/>
      <c r="M15" s="21"/>
      <c r="N15" s="12"/>
      <c r="O15" s="18"/>
      <c r="P15" s="18"/>
      <c r="Q15" s="10"/>
      <c r="R15" s="10"/>
      <c r="S15" s="25"/>
      <c r="T15" s="26"/>
      <c r="U15" s="1">
        <f t="shared" si="0"/>
        <v>0</v>
      </c>
      <c r="V15" s="1">
        <f t="shared" si="1"/>
        <v>0</v>
      </c>
      <c r="W15" s="1">
        <f t="shared" si="2"/>
        <v>0</v>
      </c>
      <c r="X15" s="1">
        <f t="shared" si="3"/>
        <v>0</v>
      </c>
      <c r="Y15" s="1">
        <f t="shared" si="4"/>
        <v>0</v>
      </c>
      <c r="Z15" s="1">
        <f t="shared" si="5"/>
        <v>0</v>
      </c>
      <c r="AA15" s="1">
        <f t="shared" si="6"/>
        <v>0</v>
      </c>
      <c r="AB15" s="1">
        <f t="shared" si="7"/>
        <v>0</v>
      </c>
      <c r="AC15" s="1">
        <f t="shared" si="8"/>
        <v>0</v>
      </c>
      <c r="AD15" s="1">
        <f t="shared" si="9"/>
        <v>0</v>
      </c>
      <c r="AE15" s="1">
        <f t="shared" si="10"/>
        <v>0</v>
      </c>
      <c r="AF15" s="1">
        <f t="shared" si="11"/>
        <v>0</v>
      </c>
      <c r="AG15" s="1">
        <f t="shared" si="12"/>
        <v>0</v>
      </c>
      <c r="AH15" s="1">
        <f t="shared" si="13"/>
        <v>0</v>
      </c>
      <c r="AI15" s="1">
        <f t="shared" si="14"/>
        <v>0</v>
      </c>
      <c r="AJ15" s="1">
        <f t="shared" si="15"/>
        <v>0</v>
      </c>
      <c r="AK15" s="1">
        <f t="shared" si="16"/>
        <v>0</v>
      </c>
    </row>
    <row r="16" spans="1:37" ht="14.25">
      <c r="A16" s="9"/>
      <c r="B16" s="10"/>
      <c r="C16" s="11"/>
      <c r="D16" s="11"/>
      <c r="E16" s="10"/>
      <c r="F16" s="11"/>
      <c r="G16" s="10"/>
      <c r="H16" s="11"/>
      <c r="I16" s="10"/>
      <c r="J16" s="11"/>
      <c r="K16" s="11"/>
      <c r="L16" s="11"/>
      <c r="M16" s="21"/>
      <c r="N16" s="12"/>
      <c r="O16" s="18"/>
      <c r="P16" s="18"/>
      <c r="Q16" s="10"/>
      <c r="R16" s="10"/>
      <c r="S16" s="25"/>
      <c r="T16" s="26"/>
      <c r="U16" s="1">
        <f t="shared" si="0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1">
        <f t="shared" si="4"/>
        <v>0</v>
      </c>
      <c r="Z16" s="1">
        <f t="shared" si="5"/>
        <v>0</v>
      </c>
      <c r="AA16" s="1">
        <f t="shared" si="6"/>
        <v>0</v>
      </c>
      <c r="AB16" s="1">
        <f t="shared" si="7"/>
        <v>0</v>
      </c>
      <c r="AC16" s="1">
        <f t="shared" si="8"/>
        <v>0</v>
      </c>
      <c r="AD16" s="1">
        <f t="shared" si="9"/>
        <v>0</v>
      </c>
      <c r="AE16" s="1">
        <f t="shared" si="10"/>
        <v>0</v>
      </c>
      <c r="AF16" s="1">
        <f t="shared" si="11"/>
        <v>0</v>
      </c>
      <c r="AG16" s="1">
        <f t="shared" si="12"/>
        <v>0</v>
      </c>
      <c r="AH16" s="1">
        <f t="shared" si="13"/>
        <v>0</v>
      </c>
      <c r="AI16" s="1">
        <f t="shared" si="14"/>
        <v>0</v>
      </c>
      <c r="AJ16" s="1">
        <f t="shared" si="15"/>
        <v>0</v>
      </c>
      <c r="AK16" s="1">
        <f t="shared" si="16"/>
        <v>0</v>
      </c>
    </row>
    <row r="17" spans="1:37" ht="14.25">
      <c r="A17" s="9"/>
      <c r="B17" s="12"/>
      <c r="C17" s="11"/>
      <c r="D17" s="11"/>
      <c r="E17" s="12"/>
      <c r="F17" s="11"/>
      <c r="G17" s="12"/>
      <c r="H17" s="11"/>
      <c r="I17" s="12"/>
      <c r="J17" s="11"/>
      <c r="K17" s="11"/>
      <c r="L17" s="11"/>
      <c r="M17" s="21"/>
      <c r="N17" s="12"/>
      <c r="O17" s="18"/>
      <c r="P17" s="18"/>
      <c r="Q17" s="10"/>
      <c r="R17" s="10"/>
      <c r="S17" s="25"/>
      <c r="T17" s="26"/>
      <c r="U17" s="1">
        <f t="shared" si="0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1">
        <f t="shared" si="4"/>
        <v>0</v>
      </c>
      <c r="Z17" s="1">
        <f t="shared" si="5"/>
        <v>0</v>
      </c>
      <c r="AA17" s="1">
        <f t="shared" si="6"/>
        <v>0</v>
      </c>
      <c r="AB17" s="1">
        <f t="shared" si="7"/>
        <v>0</v>
      </c>
      <c r="AC17" s="1">
        <f t="shared" si="8"/>
        <v>0</v>
      </c>
      <c r="AD17" s="1">
        <f t="shared" si="9"/>
        <v>0</v>
      </c>
      <c r="AE17" s="1">
        <f t="shared" si="10"/>
        <v>0</v>
      </c>
      <c r="AF17" s="1">
        <f t="shared" si="11"/>
        <v>0</v>
      </c>
      <c r="AG17" s="1">
        <f t="shared" si="12"/>
        <v>0</v>
      </c>
      <c r="AH17" s="1">
        <f t="shared" si="13"/>
        <v>0</v>
      </c>
      <c r="AI17" s="1">
        <f t="shared" si="14"/>
        <v>0</v>
      </c>
      <c r="AJ17" s="1">
        <f t="shared" si="15"/>
        <v>0</v>
      </c>
      <c r="AK17" s="1">
        <f t="shared" si="16"/>
        <v>0</v>
      </c>
    </row>
    <row r="18" spans="1:37" ht="14.25">
      <c r="A18" s="9"/>
      <c r="B18" s="10"/>
      <c r="C18" s="11"/>
      <c r="D18" s="11"/>
      <c r="E18" s="11"/>
      <c r="F18" s="10"/>
      <c r="G18" s="11"/>
      <c r="H18" s="10"/>
      <c r="I18" s="11"/>
      <c r="J18" s="10"/>
      <c r="K18" s="11"/>
      <c r="L18" s="11"/>
      <c r="M18" s="21"/>
      <c r="N18" s="12"/>
      <c r="O18" s="18"/>
      <c r="P18" s="18"/>
      <c r="Q18" s="10"/>
      <c r="R18" s="10"/>
      <c r="S18" s="25"/>
      <c r="T18" s="26"/>
      <c r="U18" s="1">
        <f t="shared" si="0"/>
        <v>0</v>
      </c>
      <c r="V18" s="1">
        <f t="shared" si="1"/>
        <v>0</v>
      </c>
      <c r="W18" s="1">
        <f t="shared" si="2"/>
        <v>0</v>
      </c>
      <c r="X18" s="1">
        <f t="shared" si="3"/>
        <v>0</v>
      </c>
      <c r="Y18" s="1">
        <f t="shared" si="4"/>
        <v>0</v>
      </c>
      <c r="Z18" s="1">
        <f t="shared" si="5"/>
        <v>0</v>
      </c>
      <c r="AA18" s="1">
        <f t="shared" si="6"/>
        <v>0</v>
      </c>
      <c r="AB18" s="1">
        <f t="shared" si="7"/>
        <v>0</v>
      </c>
      <c r="AC18" s="1">
        <f t="shared" si="8"/>
        <v>0</v>
      </c>
      <c r="AD18" s="1">
        <f t="shared" si="9"/>
        <v>0</v>
      </c>
      <c r="AE18" s="1">
        <f t="shared" si="10"/>
        <v>0</v>
      </c>
      <c r="AF18" s="1">
        <f t="shared" si="11"/>
        <v>0</v>
      </c>
      <c r="AG18" s="1">
        <f t="shared" si="12"/>
        <v>0</v>
      </c>
      <c r="AH18" s="1">
        <f t="shared" si="13"/>
        <v>0</v>
      </c>
      <c r="AI18" s="1">
        <f t="shared" si="14"/>
        <v>0</v>
      </c>
      <c r="AJ18" s="1">
        <f t="shared" si="15"/>
        <v>0</v>
      </c>
      <c r="AK18" s="1">
        <f t="shared" si="16"/>
        <v>0</v>
      </c>
    </row>
    <row r="19" spans="1:37" ht="14.25">
      <c r="A19" s="9"/>
      <c r="B19" s="10"/>
      <c r="C19" s="11"/>
      <c r="D19" s="11"/>
      <c r="E19" s="10"/>
      <c r="F19" s="11"/>
      <c r="G19" s="10"/>
      <c r="H19" s="11"/>
      <c r="I19" s="10"/>
      <c r="J19" s="11"/>
      <c r="K19" s="11"/>
      <c r="L19" s="11"/>
      <c r="M19" s="21"/>
      <c r="N19" s="12"/>
      <c r="O19" s="18"/>
      <c r="P19" s="18"/>
      <c r="Q19" s="10"/>
      <c r="R19" s="10"/>
      <c r="S19" s="25"/>
      <c r="T19" s="26"/>
      <c r="U19" s="1">
        <f t="shared" si="0"/>
        <v>0</v>
      </c>
      <c r="V19" s="1">
        <f t="shared" si="1"/>
        <v>0</v>
      </c>
      <c r="W19" s="1">
        <f t="shared" si="2"/>
        <v>0</v>
      </c>
      <c r="X19" s="1">
        <f t="shared" si="3"/>
        <v>0</v>
      </c>
      <c r="Y19" s="1">
        <f t="shared" si="4"/>
        <v>0</v>
      </c>
      <c r="Z19" s="1">
        <f t="shared" si="5"/>
        <v>0</v>
      </c>
      <c r="AA19" s="1">
        <f t="shared" si="6"/>
        <v>0</v>
      </c>
      <c r="AB19" s="1">
        <f t="shared" si="7"/>
        <v>0</v>
      </c>
      <c r="AC19" s="1">
        <f t="shared" si="8"/>
        <v>0</v>
      </c>
      <c r="AD19" s="1">
        <f t="shared" si="9"/>
        <v>0</v>
      </c>
      <c r="AE19" s="1">
        <f t="shared" si="10"/>
        <v>0</v>
      </c>
      <c r="AF19" s="1">
        <f t="shared" si="11"/>
        <v>0</v>
      </c>
      <c r="AG19" s="1">
        <f t="shared" si="12"/>
        <v>0</v>
      </c>
      <c r="AH19" s="1">
        <f t="shared" si="13"/>
        <v>0</v>
      </c>
      <c r="AI19" s="1">
        <f t="shared" si="14"/>
        <v>0</v>
      </c>
      <c r="AJ19" s="1">
        <f t="shared" si="15"/>
        <v>0</v>
      </c>
      <c r="AK19" s="1">
        <f t="shared" si="16"/>
        <v>0</v>
      </c>
    </row>
    <row r="20" spans="1:37" ht="14.25">
      <c r="A20" s="9"/>
      <c r="B20" s="10"/>
      <c r="C20" s="11"/>
      <c r="D20" s="11"/>
      <c r="E20" s="10"/>
      <c r="F20" s="11"/>
      <c r="G20" s="10"/>
      <c r="H20" s="11"/>
      <c r="I20" s="10"/>
      <c r="J20" s="11"/>
      <c r="K20" s="11"/>
      <c r="L20" s="11"/>
      <c r="M20" s="21"/>
      <c r="N20" s="12"/>
      <c r="O20" s="18"/>
      <c r="P20" s="18"/>
      <c r="Q20" s="10"/>
      <c r="R20" s="10"/>
      <c r="S20" s="25"/>
      <c r="T20" s="26"/>
      <c r="U20" s="1">
        <f t="shared" si="0"/>
        <v>0</v>
      </c>
      <c r="V20" s="1">
        <f t="shared" si="1"/>
        <v>0</v>
      </c>
      <c r="W20" s="1">
        <f t="shared" si="2"/>
        <v>0</v>
      </c>
      <c r="X20" s="1">
        <f t="shared" si="3"/>
        <v>0</v>
      </c>
      <c r="Y20" s="1">
        <f t="shared" si="4"/>
        <v>0</v>
      </c>
      <c r="Z20" s="1">
        <f t="shared" si="5"/>
        <v>0</v>
      </c>
      <c r="AA20" s="1">
        <f t="shared" si="6"/>
        <v>0</v>
      </c>
      <c r="AB20" s="1">
        <f t="shared" si="7"/>
        <v>0</v>
      </c>
      <c r="AC20" s="1">
        <f t="shared" si="8"/>
        <v>0</v>
      </c>
      <c r="AD20" s="1">
        <f t="shared" si="9"/>
        <v>0</v>
      </c>
      <c r="AE20" s="1">
        <f t="shared" si="10"/>
        <v>0</v>
      </c>
      <c r="AF20" s="1">
        <f t="shared" si="11"/>
        <v>0</v>
      </c>
      <c r="AG20" s="1">
        <f t="shared" si="12"/>
        <v>0</v>
      </c>
      <c r="AH20" s="1">
        <f t="shared" si="13"/>
        <v>0</v>
      </c>
      <c r="AI20" s="1">
        <f t="shared" si="14"/>
        <v>0</v>
      </c>
      <c r="AJ20" s="1">
        <f t="shared" si="15"/>
        <v>0</v>
      </c>
      <c r="AK20" s="1">
        <f t="shared" si="16"/>
        <v>0</v>
      </c>
    </row>
    <row r="21" spans="1:37" ht="14.25">
      <c r="A21" s="9"/>
      <c r="B21" s="10"/>
      <c r="C21" s="11"/>
      <c r="D21" s="11"/>
      <c r="E21" s="10"/>
      <c r="F21" s="11"/>
      <c r="G21" s="10"/>
      <c r="H21" s="11"/>
      <c r="I21" s="10"/>
      <c r="J21" s="11"/>
      <c r="K21" s="11"/>
      <c r="L21" s="11"/>
      <c r="M21" s="21"/>
      <c r="N21" s="12"/>
      <c r="O21" s="18"/>
      <c r="P21" s="18"/>
      <c r="Q21" s="10"/>
      <c r="R21" s="10"/>
      <c r="S21" s="25"/>
      <c r="T21" s="26"/>
      <c r="U21" s="1">
        <f t="shared" si="0"/>
        <v>0</v>
      </c>
      <c r="V21" s="1">
        <f t="shared" si="1"/>
        <v>0</v>
      </c>
      <c r="W21" s="1">
        <f t="shared" si="2"/>
        <v>0</v>
      </c>
      <c r="X21" s="1">
        <f t="shared" si="3"/>
        <v>0</v>
      </c>
      <c r="Y21" s="1">
        <f t="shared" si="4"/>
        <v>0</v>
      </c>
      <c r="Z21" s="1">
        <f t="shared" si="5"/>
        <v>0</v>
      </c>
      <c r="AA21" s="1">
        <f t="shared" si="6"/>
        <v>0</v>
      </c>
      <c r="AB21" s="1">
        <f t="shared" si="7"/>
        <v>0</v>
      </c>
      <c r="AC21" s="1">
        <f t="shared" si="8"/>
        <v>0</v>
      </c>
      <c r="AD21" s="1">
        <f t="shared" si="9"/>
        <v>0</v>
      </c>
      <c r="AE21" s="1">
        <f t="shared" si="10"/>
        <v>0</v>
      </c>
      <c r="AF21" s="1">
        <f t="shared" si="11"/>
        <v>0</v>
      </c>
      <c r="AG21" s="1">
        <f t="shared" si="12"/>
        <v>0</v>
      </c>
      <c r="AH21" s="1">
        <f t="shared" si="13"/>
        <v>0</v>
      </c>
      <c r="AI21" s="1">
        <f t="shared" si="14"/>
        <v>0</v>
      </c>
      <c r="AJ21" s="1">
        <f t="shared" si="15"/>
        <v>0</v>
      </c>
      <c r="AK21" s="1">
        <f t="shared" si="16"/>
        <v>0</v>
      </c>
    </row>
    <row r="22" spans="1:37" ht="14.25">
      <c r="A22" s="9"/>
      <c r="B22" s="10"/>
      <c r="C22" s="11"/>
      <c r="D22" s="11"/>
      <c r="E22" s="10"/>
      <c r="F22" s="11"/>
      <c r="G22" s="10"/>
      <c r="H22" s="11"/>
      <c r="I22" s="10"/>
      <c r="J22" s="11"/>
      <c r="K22" s="11"/>
      <c r="L22" s="11"/>
      <c r="M22" s="21"/>
      <c r="N22" s="12"/>
      <c r="O22" s="18"/>
      <c r="P22" s="18"/>
      <c r="Q22" s="10"/>
      <c r="R22" s="10"/>
      <c r="S22" s="25"/>
      <c r="T22" s="26"/>
      <c r="U22" s="1">
        <f t="shared" si="0"/>
        <v>0</v>
      </c>
      <c r="V22" s="1">
        <f t="shared" si="1"/>
        <v>0</v>
      </c>
      <c r="W22" s="1">
        <f t="shared" si="2"/>
        <v>0</v>
      </c>
      <c r="X22" s="1">
        <f t="shared" si="3"/>
        <v>0</v>
      </c>
      <c r="Y22" s="1">
        <f t="shared" si="4"/>
        <v>0</v>
      </c>
      <c r="Z22" s="1">
        <f t="shared" si="5"/>
        <v>0</v>
      </c>
      <c r="AA22" s="1">
        <f t="shared" si="6"/>
        <v>0</v>
      </c>
      <c r="AB22" s="1">
        <f t="shared" si="7"/>
        <v>0</v>
      </c>
      <c r="AC22" s="1">
        <f t="shared" si="8"/>
        <v>0</v>
      </c>
      <c r="AD22" s="1">
        <f t="shared" si="9"/>
        <v>0</v>
      </c>
      <c r="AE22" s="1">
        <f t="shared" si="10"/>
        <v>0</v>
      </c>
      <c r="AF22" s="1">
        <f t="shared" si="11"/>
        <v>0</v>
      </c>
      <c r="AG22" s="1">
        <f t="shared" si="12"/>
        <v>0</v>
      </c>
      <c r="AH22" s="1">
        <f t="shared" si="13"/>
        <v>0</v>
      </c>
      <c r="AI22" s="1">
        <f t="shared" si="14"/>
        <v>0</v>
      </c>
      <c r="AJ22" s="1">
        <f t="shared" si="15"/>
        <v>0</v>
      </c>
      <c r="AK22" s="1">
        <f t="shared" si="16"/>
        <v>0</v>
      </c>
    </row>
    <row r="23" spans="1:37" ht="14.25">
      <c r="A23" s="9"/>
      <c r="B23" s="10"/>
      <c r="C23" s="11"/>
      <c r="D23" s="11"/>
      <c r="E23" s="10"/>
      <c r="F23" s="11"/>
      <c r="G23" s="10"/>
      <c r="H23" s="11"/>
      <c r="I23" s="10"/>
      <c r="J23" s="11"/>
      <c r="K23" s="11"/>
      <c r="L23" s="11"/>
      <c r="M23" s="21"/>
      <c r="N23" s="12"/>
      <c r="O23" s="18"/>
      <c r="P23" s="18"/>
      <c r="Q23" s="10"/>
      <c r="R23" s="10"/>
      <c r="S23" s="25"/>
      <c r="T23" s="26"/>
      <c r="U23" s="1">
        <f t="shared" si="0"/>
        <v>0</v>
      </c>
      <c r="V23" s="1">
        <f t="shared" si="1"/>
        <v>0</v>
      </c>
      <c r="W23" s="1">
        <f t="shared" si="2"/>
        <v>0</v>
      </c>
      <c r="X23" s="1">
        <f t="shared" si="3"/>
        <v>0</v>
      </c>
      <c r="Y23" s="1">
        <f t="shared" si="4"/>
        <v>0</v>
      </c>
      <c r="Z23" s="1">
        <f t="shared" si="5"/>
        <v>0</v>
      </c>
      <c r="AA23" s="1">
        <f t="shared" si="6"/>
        <v>0</v>
      </c>
      <c r="AB23" s="1">
        <f t="shared" si="7"/>
        <v>0</v>
      </c>
      <c r="AC23" s="1">
        <f t="shared" si="8"/>
        <v>0</v>
      </c>
      <c r="AD23" s="1">
        <f t="shared" si="9"/>
        <v>0</v>
      </c>
      <c r="AE23" s="1">
        <f t="shared" si="10"/>
        <v>0</v>
      </c>
      <c r="AF23" s="1">
        <f t="shared" si="11"/>
        <v>0</v>
      </c>
      <c r="AG23" s="1">
        <f t="shared" si="12"/>
        <v>0</v>
      </c>
      <c r="AH23" s="1">
        <f t="shared" si="13"/>
        <v>0</v>
      </c>
      <c r="AI23" s="1">
        <f t="shared" si="14"/>
        <v>0</v>
      </c>
      <c r="AJ23" s="1">
        <f t="shared" si="15"/>
        <v>0</v>
      </c>
      <c r="AK23" s="1">
        <f t="shared" si="16"/>
        <v>0</v>
      </c>
    </row>
    <row r="24" spans="1:37" ht="14.25">
      <c r="A24" s="9"/>
      <c r="B24" s="12"/>
      <c r="C24" s="11"/>
      <c r="D24" s="11"/>
      <c r="E24" s="12"/>
      <c r="F24" s="11"/>
      <c r="G24" s="12"/>
      <c r="H24" s="11"/>
      <c r="I24" s="12"/>
      <c r="J24" s="11"/>
      <c r="K24" s="11"/>
      <c r="L24" s="11"/>
      <c r="M24" s="21"/>
      <c r="N24" s="12"/>
      <c r="O24" s="18"/>
      <c r="P24" s="18"/>
      <c r="Q24" s="10"/>
      <c r="R24" s="10"/>
      <c r="S24" s="25"/>
      <c r="T24" s="26"/>
      <c r="U24" s="1">
        <f t="shared" si="0"/>
        <v>0</v>
      </c>
      <c r="V24" s="1">
        <f t="shared" si="1"/>
        <v>0</v>
      </c>
      <c r="W24" s="1">
        <f t="shared" si="2"/>
        <v>0</v>
      </c>
      <c r="X24" s="1">
        <f t="shared" si="3"/>
        <v>0</v>
      </c>
      <c r="Y24" s="1">
        <f t="shared" si="4"/>
        <v>0</v>
      </c>
      <c r="Z24" s="1">
        <f t="shared" si="5"/>
        <v>0</v>
      </c>
      <c r="AA24" s="1">
        <f t="shared" si="6"/>
        <v>0</v>
      </c>
      <c r="AB24" s="1">
        <f t="shared" si="7"/>
        <v>0</v>
      </c>
      <c r="AC24" s="1">
        <f t="shared" si="8"/>
        <v>0</v>
      </c>
      <c r="AD24" s="1">
        <f t="shared" si="9"/>
        <v>0</v>
      </c>
      <c r="AE24" s="1">
        <f t="shared" si="10"/>
        <v>0</v>
      </c>
      <c r="AF24" s="1">
        <f t="shared" si="11"/>
        <v>0</v>
      </c>
      <c r="AG24" s="1">
        <f t="shared" si="12"/>
        <v>0</v>
      </c>
      <c r="AH24" s="1">
        <f t="shared" si="13"/>
        <v>0</v>
      </c>
      <c r="AI24" s="1">
        <f t="shared" si="14"/>
        <v>0</v>
      </c>
      <c r="AJ24" s="1">
        <f t="shared" si="15"/>
        <v>0</v>
      </c>
      <c r="AK24" s="1">
        <f t="shared" si="16"/>
        <v>0</v>
      </c>
    </row>
    <row r="25" spans="1:37" ht="14.25">
      <c r="A25" s="9"/>
      <c r="B25" s="10"/>
      <c r="C25" s="11"/>
      <c r="D25" s="11"/>
      <c r="E25" s="10"/>
      <c r="F25" s="11"/>
      <c r="G25" s="10"/>
      <c r="H25" s="11"/>
      <c r="I25" s="10"/>
      <c r="J25" s="11"/>
      <c r="K25" s="11"/>
      <c r="L25" s="11"/>
      <c r="M25" s="21"/>
      <c r="N25" s="12"/>
      <c r="O25" s="18"/>
      <c r="P25" s="18"/>
      <c r="Q25" s="10"/>
      <c r="R25" s="10"/>
      <c r="S25" s="25"/>
      <c r="T25" s="26"/>
      <c r="U25" s="1">
        <f t="shared" si="0"/>
        <v>0</v>
      </c>
      <c r="V25" s="1">
        <f t="shared" si="1"/>
        <v>0</v>
      </c>
      <c r="W25" s="1">
        <f t="shared" si="2"/>
        <v>0</v>
      </c>
      <c r="X25" s="1">
        <f t="shared" si="3"/>
        <v>0</v>
      </c>
      <c r="Y25" s="1">
        <f t="shared" si="4"/>
        <v>0</v>
      </c>
      <c r="Z25" s="1">
        <f t="shared" si="5"/>
        <v>0</v>
      </c>
      <c r="AA25" s="1">
        <f t="shared" si="6"/>
        <v>0</v>
      </c>
      <c r="AB25" s="1">
        <f t="shared" si="7"/>
        <v>0</v>
      </c>
      <c r="AC25" s="1">
        <f t="shared" si="8"/>
        <v>0</v>
      </c>
      <c r="AD25" s="1">
        <f t="shared" si="9"/>
        <v>0</v>
      </c>
      <c r="AE25" s="1">
        <f t="shared" si="10"/>
        <v>0</v>
      </c>
      <c r="AF25" s="1">
        <f t="shared" si="11"/>
        <v>0</v>
      </c>
      <c r="AG25" s="1">
        <f t="shared" si="12"/>
        <v>0</v>
      </c>
      <c r="AH25" s="1">
        <f t="shared" si="13"/>
        <v>0</v>
      </c>
      <c r="AI25" s="1">
        <f t="shared" si="14"/>
        <v>0</v>
      </c>
      <c r="AJ25" s="1">
        <f t="shared" si="15"/>
        <v>0</v>
      </c>
      <c r="AK25" s="1">
        <f t="shared" si="16"/>
        <v>0</v>
      </c>
    </row>
    <row r="26" spans="1:37" ht="14.25">
      <c r="A26" s="9"/>
      <c r="B26" s="10"/>
      <c r="C26" s="11"/>
      <c r="D26" s="11"/>
      <c r="E26" s="10"/>
      <c r="F26" s="11"/>
      <c r="G26" s="10"/>
      <c r="H26" s="11"/>
      <c r="I26" s="10"/>
      <c r="J26" s="11"/>
      <c r="K26" s="11"/>
      <c r="L26" s="11"/>
      <c r="M26" s="21"/>
      <c r="N26" s="12"/>
      <c r="O26" s="18"/>
      <c r="P26" s="18"/>
      <c r="Q26" s="10"/>
      <c r="R26" s="10"/>
      <c r="S26" s="25"/>
      <c r="T26" s="26"/>
      <c r="U26" s="1">
        <f t="shared" si="0"/>
        <v>0</v>
      </c>
      <c r="V26" s="1">
        <f t="shared" si="1"/>
        <v>0</v>
      </c>
      <c r="W26" s="1">
        <f t="shared" si="2"/>
        <v>0</v>
      </c>
      <c r="X26" s="1">
        <f t="shared" si="3"/>
        <v>0</v>
      </c>
      <c r="Y26" s="1">
        <f t="shared" si="4"/>
        <v>0</v>
      </c>
      <c r="Z26" s="1">
        <f t="shared" si="5"/>
        <v>0</v>
      </c>
      <c r="AA26" s="1">
        <f t="shared" si="6"/>
        <v>0</v>
      </c>
      <c r="AB26" s="1">
        <f t="shared" si="7"/>
        <v>0</v>
      </c>
      <c r="AC26" s="1">
        <f t="shared" si="8"/>
        <v>0</v>
      </c>
      <c r="AD26" s="1">
        <f t="shared" si="9"/>
        <v>0</v>
      </c>
      <c r="AE26" s="1">
        <f t="shared" si="10"/>
        <v>0</v>
      </c>
      <c r="AF26" s="1">
        <f t="shared" si="11"/>
        <v>0</v>
      </c>
      <c r="AG26" s="1">
        <f t="shared" si="12"/>
        <v>0</v>
      </c>
      <c r="AH26" s="1">
        <f t="shared" si="13"/>
        <v>0</v>
      </c>
      <c r="AI26" s="1">
        <f t="shared" si="14"/>
        <v>0</v>
      </c>
      <c r="AJ26" s="1">
        <f t="shared" si="15"/>
        <v>0</v>
      </c>
      <c r="AK26" s="1">
        <f t="shared" si="16"/>
        <v>0</v>
      </c>
    </row>
    <row r="27" spans="1:37" ht="14.25">
      <c r="A27" s="9"/>
      <c r="B27" s="10"/>
      <c r="C27" s="11"/>
      <c r="D27" s="11"/>
      <c r="E27" s="10"/>
      <c r="F27" s="11"/>
      <c r="G27" s="11"/>
      <c r="H27" s="10"/>
      <c r="I27" s="11"/>
      <c r="J27" s="10"/>
      <c r="K27" s="11"/>
      <c r="L27" s="11"/>
      <c r="M27" s="21"/>
      <c r="N27" s="12"/>
      <c r="O27" s="18"/>
      <c r="P27" s="18"/>
      <c r="Q27" s="10"/>
      <c r="R27" s="10"/>
      <c r="S27" s="25"/>
      <c r="T27" s="26"/>
      <c r="U27" s="1">
        <f t="shared" si="0"/>
        <v>0</v>
      </c>
      <c r="V27" s="1">
        <f t="shared" si="1"/>
        <v>0</v>
      </c>
      <c r="W27" s="1">
        <f t="shared" si="2"/>
        <v>0</v>
      </c>
      <c r="X27" s="1">
        <f t="shared" si="3"/>
        <v>0</v>
      </c>
      <c r="Y27" s="1">
        <f t="shared" si="4"/>
        <v>0</v>
      </c>
      <c r="Z27" s="1">
        <f t="shared" si="5"/>
        <v>0</v>
      </c>
      <c r="AA27" s="1">
        <f t="shared" si="6"/>
        <v>0</v>
      </c>
      <c r="AB27" s="1">
        <f t="shared" si="7"/>
        <v>0</v>
      </c>
      <c r="AC27" s="1">
        <f t="shared" si="8"/>
        <v>0</v>
      </c>
      <c r="AD27" s="1">
        <f t="shared" si="9"/>
        <v>0</v>
      </c>
      <c r="AE27" s="1">
        <f t="shared" si="10"/>
        <v>0</v>
      </c>
      <c r="AF27" s="1">
        <f t="shared" si="11"/>
        <v>0</v>
      </c>
      <c r="AG27" s="1">
        <f t="shared" si="12"/>
        <v>0</v>
      </c>
      <c r="AH27" s="1">
        <f t="shared" si="13"/>
        <v>0</v>
      </c>
      <c r="AI27" s="1">
        <f t="shared" si="14"/>
        <v>0</v>
      </c>
      <c r="AJ27" s="1">
        <f t="shared" si="15"/>
        <v>0</v>
      </c>
      <c r="AK27" s="1">
        <f t="shared" si="16"/>
        <v>0</v>
      </c>
    </row>
    <row r="28" spans="1:37" ht="14.25">
      <c r="A28" s="9"/>
      <c r="B28" s="10"/>
      <c r="C28" s="11"/>
      <c r="D28" s="11"/>
      <c r="E28" s="10"/>
      <c r="F28" s="11"/>
      <c r="G28" s="10"/>
      <c r="H28" s="11"/>
      <c r="I28" s="10"/>
      <c r="J28" s="11"/>
      <c r="K28" s="11"/>
      <c r="L28" s="11"/>
      <c r="M28" s="21"/>
      <c r="N28" s="12"/>
      <c r="O28" s="18"/>
      <c r="P28" s="18"/>
      <c r="Q28" s="10"/>
      <c r="R28" s="10"/>
      <c r="S28" s="25"/>
      <c r="T28" s="26"/>
      <c r="U28" s="1">
        <f t="shared" si="0"/>
        <v>0</v>
      </c>
      <c r="V28" s="1">
        <f t="shared" si="1"/>
        <v>0</v>
      </c>
      <c r="W28" s="1">
        <f t="shared" si="2"/>
        <v>0</v>
      </c>
      <c r="X28" s="1">
        <f t="shared" si="3"/>
        <v>0</v>
      </c>
      <c r="Y28" s="1">
        <f t="shared" si="4"/>
        <v>0</v>
      </c>
      <c r="Z28" s="1">
        <f t="shared" si="5"/>
        <v>0</v>
      </c>
      <c r="AA28" s="1">
        <f t="shared" si="6"/>
        <v>0</v>
      </c>
      <c r="AB28" s="1">
        <f t="shared" si="7"/>
        <v>0</v>
      </c>
      <c r="AC28" s="1">
        <f t="shared" si="8"/>
        <v>0</v>
      </c>
      <c r="AD28" s="1">
        <f t="shared" si="9"/>
        <v>0</v>
      </c>
      <c r="AE28" s="1">
        <f t="shared" si="10"/>
        <v>0</v>
      </c>
      <c r="AF28" s="1">
        <f t="shared" si="11"/>
        <v>0</v>
      </c>
      <c r="AG28" s="1">
        <f t="shared" si="12"/>
        <v>0</v>
      </c>
      <c r="AH28" s="1">
        <f t="shared" si="13"/>
        <v>0</v>
      </c>
      <c r="AI28" s="1">
        <f t="shared" si="14"/>
        <v>0</v>
      </c>
      <c r="AJ28" s="1">
        <f t="shared" si="15"/>
        <v>0</v>
      </c>
      <c r="AK28" s="1">
        <f t="shared" si="16"/>
        <v>0</v>
      </c>
    </row>
    <row r="29" spans="1:37" ht="14.25">
      <c r="A29" s="9"/>
      <c r="B29" s="10"/>
      <c r="C29" s="11"/>
      <c r="D29" s="11"/>
      <c r="E29" s="10"/>
      <c r="F29" s="11"/>
      <c r="G29" s="10"/>
      <c r="H29" s="11"/>
      <c r="I29" s="10"/>
      <c r="J29" s="11"/>
      <c r="K29" s="11"/>
      <c r="L29" s="11"/>
      <c r="M29" s="21"/>
      <c r="N29" s="12"/>
      <c r="O29" s="18"/>
      <c r="P29" s="18"/>
      <c r="Q29" s="10"/>
      <c r="R29" s="10"/>
      <c r="S29" s="25"/>
      <c r="T29" s="26"/>
      <c r="U29" s="1">
        <f t="shared" si="0"/>
        <v>0</v>
      </c>
      <c r="V29" s="1">
        <f t="shared" si="1"/>
        <v>0</v>
      </c>
      <c r="W29" s="1">
        <f t="shared" si="2"/>
        <v>0</v>
      </c>
      <c r="X29" s="1">
        <f t="shared" si="3"/>
        <v>0</v>
      </c>
      <c r="Y29" s="1">
        <f t="shared" si="4"/>
        <v>0</v>
      </c>
      <c r="Z29" s="1">
        <f t="shared" si="5"/>
        <v>0</v>
      </c>
      <c r="AA29" s="1">
        <f t="shared" si="6"/>
        <v>0</v>
      </c>
      <c r="AB29" s="1">
        <f t="shared" si="7"/>
        <v>0</v>
      </c>
      <c r="AC29" s="1">
        <f t="shared" si="8"/>
        <v>0</v>
      </c>
      <c r="AD29" s="1">
        <f t="shared" si="9"/>
        <v>0</v>
      </c>
      <c r="AE29" s="1">
        <f t="shared" si="10"/>
        <v>0</v>
      </c>
      <c r="AF29" s="1">
        <f t="shared" si="11"/>
        <v>0</v>
      </c>
      <c r="AG29" s="1">
        <f t="shared" si="12"/>
        <v>0</v>
      </c>
      <c r="AH29" s="1">
        <f t="shared" si="13"/>
        <v>0</v>
      </c>
      <c r="AI29" s="1">
        <f t="shared" si="14"/>
        <v>0</v>
      </c>
      <c r="AJ29" s="1">
        <f t="shared" si="15"/>
        <v>0</v>
      </c>
      <c r="AK29" s="1">
        <f t="shared" si="16"/>
        <v>0</v>
      </c>
    </row>
    <row r="30" spans="1:37" ht="14.25">
      <c r="A30" s="9"/>
      <c r="B30" s="10"/>
      <c r="C30" s="11"/>
      <c r="D30" s="11"/>
      <c r="E30" s="10"/>
      <c r="F30" s="11"/>
      <c r="G30" s="10"/>
      <c r="H30" s="11"/>
      <c r="I30" s="10"/>
      <c r="J30" s="11"/>
      <c r="K30" s="11"/>
      <c r="L30" s="11"/>
      <c r="M30" s="21"/>
      <c r="N30" s="12"/>
      <c r="O30" s="18"/>
      <c r="P30" s="18"/>
      <c r="Q30" s="10"/>
      <c r="R30" s="10"/>
      <c r="S30" s="25"/>
      <c r="T30" s="26"/>
      <c r="U30" s="1">
        <f t="shared" si="0"/>
        <v>0</v>
      </c>
      <c r="V30" s="1">
        <f t="shared" si="1"/>
        <v>0</v>
      </c>
      <c r="W30" s="1">
        <f t="shared" si="2"/>
        <v>0</v>
      </c>
      <c r="X30" s="1">
        <f t="shared" si="3"/>
        <v>0</v>
      </c>
      <c r="Y30" s="1">
        <f t="shared" si="4"/>
        <v>0</v>
      </c>
      <c r="Z30" s="1">
        <f t="shared" si="5"/>
        <v>0</v>
      </c>
      <c r="AA30" s="1">
        <f t="shared" si="6"/>
        <v>0</v>
      </c>
      <c r="AB30" s="1">
        <f t="shared" si="7"/>
        <v>0</v>
      </c>
      <c r="AC30" s="1">
        <f t="shared" si="8"/>
        <v>0</v>
      </c>
      <c r="AD30" s="1">
        <f t="shared" si="9"/>
        <v>0</v>
      </c>
      <c r="AE30" s="1">
        <f t="shared" si="10"/>
        <v>0</v>
      </c>
      <c r="AF30" s="1">
        <f t="shared" si="11"/>
        <v>0</v>
      </c>
      <c r="AG30" s="1">
        <f t="shared" si="12"/>
        <v>0</v>
      </c>
      <c r="AH30" s="1">
        <f t="shared" si="13"/>
        <v>0</v>
      </c>
      <c r="AI30" s="1">
        <f t="shared" si="14"/>
        <v>0</v>
      </c>
      <c r="AJ30" s="1">
        <f t="shared" si="15"/>
        <v>0</v>
      </c>
      <c r="AK30" s="1">
        <f t="shared" si="16"/>
        <v>0</v>
      </c>
    </row>
    <row r="31" spans="1:37" ht="14.25">
      <c r="A31" s="9"/>
      <c r="B31" s="10"/>
      <c r="C31" s="11"/>
      <c r="D31" s="11"/>
      <c r="E31" s="10"/>
      <c r="F31" s="11"/>
      <c r="G31" s="10"/>
      <c r="H31" s="11"/>
      <c r="I31" s="10"/>
      <c r="J31" s="11"/>
      <c r="K31" s="11"/>
      <c r="L31" s="11"/>
      <c r="M31" s="21"/>
      <c r="N31" s="12"/>
      <c r="O31" s="18"/>
      <c r="P31" s="18"/>
      <c r="Q31" s="10"/>
      <c r="R31" s="10"/>
      <c r="S31" s="25"/>
      <c r="T31" s="26"/>
      <c r="U31" s="1">
        <f t="shared" si="0"/>
        <v>0</v>
      </c>
      <c r="V31" s="1">
        <f t="shared" si="1"/>
        <v>0</v>
      </c>
      <c r="W31" s="1">
        <f t="shared" si="2"/>
        <v>0</v>
      </c>
      <c r="X31" s="1">
        <f t="shared" si="3"/>
        <v>0</v>
      </c>
      <c r="Y31" s="1">
        <f t="shared" si="4"/>
        <v>0</v>
      </c>
      <c r="Z31" s="1">
        <f t="shared" si="5"/>
        <v>0</v>
      </c>
      <c r="AA31" s="1">
        <f t="shared" si="6"/>
        <v>0</v>
      </c>
      <c r="AB31" s="1">
        <f t="shared" si="7"/>
        <v>0</v>
      </c>
      <c r="AC31" s="1">
        <f t="shared" si="8"/>
        <v>0</v>
      </c>
      <c r="AD31" s="1">
        <f t="shared" si="9"/>
        <v>0</v>
      </c>
      <c r="AE31" s="1">
        <f t="shared" si="10"/>
        <v>0</v>
      </c>
      <c r="AF31" s="1">
        <f t="shared" si="11"/>
        <v>0</v>
      </c>
      <c r="AG31" s="1">
        <f t="shared" si="12"/>
        <v>0</v>
      </c>
      <c r="AH31" s="1">
        <f t="shared" si="13"/>
        <v>0</v>
      </c>
      <c r="AI31" s="1">
        <f t="shared" si="14"/>
        <v>0</v>
      </c>
      <c r="AJ31" s="1">
        <f t="shared" si="15"/>
        <v>0</v>
      </c>
      <c r="AK31" s="1">
        <f t="shared" si="16"/>
        <v>0</v>
      </c>
    </row>
    <row r="32" spans="1:37" ht="14.25">
      <c r="A32" s="9"/>
      <c r="B32" s="10"/>
      <c r="C32" s="11"/>
      <c r="D32" s="11"/>
      <c r="E32" s="10"/>
      <c r="F32" s="11"/>
      <c r="G32" s="10"/>
      <c r="H32" s="11"/>
      <c r="I32" s="10"/>
      <c r="J32" s="11"/>
      <c r="K32" s="11"/>
      <c r="L32" s="11"/>
      <c r="M32" s="21"/>
      <c r="N32" s="10"/>
      <c r="O32" s="18"/>
      <c r="P32" s="18"/>
      <c r="Q32" s="10"/>
      <c r="R32" s="10"/>
      <c r="S32" s="25"/>
      <c r="T32" s="26"/>
      <c r="U32" s="1">
        <f t="shared" si="0"/>
        <v>0</v>
      </c>
      <c r="V32" s="1">
        <f t="shared" si="1"/>
        <v>0</v>
      </c>
      <c r="W32" s="1">
        <f t="shared" si="2"/>
        <v>0</v>
      </c>
      <c r="X32" s="1">
        <f t="shared" si="3"/>
        <v>0</v>
      </c>
      <c r="Y32" s="1">
        <f t="shared" si="4"/>
        <v>0</v>
      </c>
      <c r="Z32" s="1">
        <f t="shared" si="5"/>
        <v>0</v>
      </c>
      <c r="AA32" s="1">
        <f t="shared" si="6"/>
        <v>0</v>
      </c>
      <c r="AB32" s="1">
        <f t="shared" si="7"/>
        <v>0</v>
      </c>
      <c r="AC32" s="1">
        <f t="shared" si="8"/>
        <v>0</v>
      </c>
      <c r="AD32" s="1">
        <f t="shared" si="9"/>
        <v>0</v>
      </c>
      <c r="AE32" s="1">
        <f t="shared" si="10"/>
        <v>0</v>
      </c>
      <c r="AF32" s="1">
        <f t="shared" si="11"/>
        <v>0</v>
      </c>
      <c r="AG32" s="1">
        <f t="shared" si="12"/>
        <v>0</v>
      </c>
      <c r="AH32" s="1">
        <f t="shared" si="13"/>
        <v>0</v>
      </c>
      <c r="AI32" s="1">
        <f t="shared" si="14"/>
        <v>0</v>
      </c>
      <c r="AJ32" s="1">
        <f t="shared" si="15"/>
        <v>0</v>
      </c>
      <c r="AK32" s="1">
        <f t="shared" si="16"/>
        <v>0</v>
      </c>
    </row>
    <row r="33" spans="1:37" ht="14.25">
      <c r="A33" s="9"/>
      <c r="B33" s="10"/>
      <c r="C33" s="11"/>
      <c r="D33" s="11"/>
      <c r="E33" s="10"/>
      <c r="F33" s="11"/>
      <c r="G33" s="10"/>
      <c r="H33" s="11"/>
      <c r="I33" s="10"/>
      <c r="J33" s="11"/>
      <c r="K33" s="11"/>
      <c r="L33" s="11"/>
      <c r="M33" s="21"/>
      <c r="N33" s="10"/>
      <c r="O33" s="18"/>
      <c r="P33" s="18"/>
      <c r="Q33" s="10"/>
      <c r="R33" s="10"/>
      <c r="S33" s="25"/>
      <c r="T33" s="26"/>
      <c r="U33" s="1">
        <f t="shared" si="0"/>
        <v>0</v>
      </c>
      <c r="V33" s="1">
        <f t="shared" si="1"/>
        <v>0</v>
      </c>
      <c r="W33" s="1">
        <f t="shared" si="2"/>
        <v>0</v>
      </c>
      <c r="X33" s="1">
        <f t="shared" si="3"/>
        <v>0</v>
      </c>
      <c r="Y33" s="1">
        <f t="shared" si="4"/>
        <v>0</v>
      </c>
      <c r="Z33" s="1">
        <f t="shared" si="5"/>
        <v>0</v>
      </c>
      <c r="AA33" s="1">
        <f t="shared" si="6"/>
        <v>0</v>
      </c>
      <c r="AB33" s="1">
        <f t="shared" si="7"/>
        <v>0</v>
      </c>
      <c r="AC33" s="1">
        <f t="shared" si="8"/>
        <v>0</v>
      </c>
      <c r="AD33" s="1">
        <f t="shared" si="9"/>
        <v>0</v>
      </c>
      <c r="AE33" s="1" t="e">
        <f>#REF!*T33</f>
        <v>#REF!</v>
      </c>
      <c r="AF33" s="1" t="e">
        <f>#REF!*T33</f>
        <v>#REF!</v>
      </c>
      <c r="AG33" s="1">
        <f t="shared" si="12"/>
        <v>0</v>
      </c>
      <c r="AH33" s="1">
        <f t="shared" si="13"/>
        <v>0</v>
      </c>
      <c r="AI33" s="1">
        <f t="shared" si="14"/>
        <v>0</v>
      </c>
      <c r="AJ33" s="1">
        <f t="shared" si="15"/>
        <v>0</v>
      </c>
      <c r="AK33" s="1">
        <f t="shared" si="16"/>
        <v>0</v>
      </c>
    </row>
    <row r="34" spans="1:37" ht="14.25">
      <c r="A34" s="9"/>
      <c r="B34" s="10"/>
      <c r="C34" s="11"/>
      <c r="D34" s="11"/>
      <c r="E34" s="10"/>
      <c r="F34" s="11"/>
      <c r="G34" s="10"/>
      <c r="H34" s="11"/>
      <c r="I34" s="10"/>
      <c r="J34" s="11"/>
      <c r="K34" s="11"/>
      <c r="L34" s="11"/>
      <c r="M34" s="11"/>
      <c r="N34" s="10"/>
      <c r="O34" s="18"/>
      <c r="P34" s="18"/>
      <c r="Q34" s="10"/>
      <c r="R34" s="10"/>
      <c r="S34" s="30"/>
      <c r="T34" s="26"/>
      <c r="U34" s="1">
        <f t="shared" si="0"/>
        <v>0</v>
      </c>
      <c r="V34" s="1">
        <f t="shared" si="1"/>
        <v>0</v>
      </c>
      <c r="W34" s="1">
        <f t="shared" si="2"/>
        <v>0</v>
      </c>
      <c r="X34" s="1">
        <f t="shared" si="3"/>
        <v>0</v>
      </c>
      <c r="Y34" s="1">
        <f t="shared" si="4"/>
        <v>0</v>
      </c>
      <c r="Z34" s="1">
        <f t="shared" si="5"/>
        <v>0</v>
      </c>
      <c r="AA34" s="1">
        <f t="shared" si="6"/>
        <v>0</v>
      </c>
      <c r="AB34" s="1">
        <f t="shared" si="7"/>
        <v>0</v>
      </c>
      <c r="AC34" s="1">
        <f t="shared" si="8"/>
        <v>0</v>
      </c>
      <c r="AD34" s="1">
        <f t="shared" si="9"/>
        <v>0</v>
      </c>
      <c r="AE34" s="1" t="e">
        <f>M35*T34</f>
        <v>#DIV/0!</v>
      </c>
      <c r="AF34" s="1" t="e">
        <f>N35*T34</f>
        <v>#DIV/0!</v>
      </c>
      <c r="AG34" s="1">
        <f t="shared" si="12"/>
        <v>0</v>
      </c>
      <c r="AH34" s="1">
        <f t="shared" si="13"/>
        <v>0</v>
      </c>
      <c r="AI34" s="1">
        <f t="shared" si="14"/>
        <v>0</v>
      </c>
      <c r="AJ34" s="1">
        <f t="shared" si="15"/>
        <v>0</v>
      </c>
      <c r="AK34" s="1" t="e">
        <f>#REF!*T34</f>
        <v>#REF!</v>
      </c>
    </row>
    <row r="35" spans="1:37" ht="14.25">
      <c r="B35" s="13"/>
      <c r="C35" s="14"/>
      <c r="D35" s="14"/>
      <c r="E35" s="15"/>
      <c r="F35" s="14"/>
      <c r="G35" s="15"/>
      <c r="H35" s="14"/>
      <c r="I35" s="15"/>
      <c r="L35" s="22" t="s">
        <v>26</v>
      </c>
      <c r="M35" s="14" t="e">
        <f>AVERAGE(M6:M34)</f>
        <v>#DIV/0!</v>
      </c>
      <c r="N35" s="31" t="e">
        <f>AVERAGE(N6:N34)</f>
        <v>#DIV/0!</v>
      </c>
      <c r="S35" s="23" t="s">
        <v>27</v>
      </c>
      <c r="T35" s="27"/>
      <c r="U35" s="1">
        <f t="shared" ref="U35:AD35" si="17">SUM(U4:U34)</f>
        <v>0</v>
      </c>
      <c r="V35" s="1">
        <f t="shared" si="17"/>
        <v>0</v>
      </c>
      <c r="W35" s="1">
        <f t="shared" si="17"/>
        <v>0</v>
      </c>
      <c r="X35" s="1">
        <f t="shared" si="17"/>
        <v>0</v>
      </c>
      <c r="Y35" s="1">
        <f t="shared" si="17"/>
        <v>0</v>
      </c>
      <c r="Z35" s="1">
        <f t="shared" si="17"/>
        <v>0</v>
      </c>
      <c r="AA35" s="1">
        <f t="shared" si="17"/>
        <v>0</v>
      </c>
      <c r="AB35" s="1">
        <f t="shared" si="17"/>
        <v>0</v>
      </c>
      <c r="AC35" s="1" t="e">
        <f t="shared" si="17"/>
        <v>#REF!</v>
      </c>
      <c r="AD35" s="1">
        <f t="shared" si="17"/>
        <v>0</v>
      </c>
      <c r="AE35" s="1" t="e">
        <f>#REF!*T35</f>
        <v>#REF!</v>
      </c>
      <c r="AF35" s="1" t="e">
        <f>#REF!*T35</f>
        <v>#REF!</v>
      </c>
      <c r="AG35" s="1">
        <f t="shared" ref="AG35:AK35" si="18">SUM(AG4:AG34)</f>
        <v>0</v>
      </c>
      <c r="AH35" s="1">
        <f t="shared" si="18"/>
        <v>0</v>
      </c>
      <c r="AI35" s="1">
        <f t="shared" si="18"/>
        <v>0</v>
      </c>
      <c r="AJ35" s="1">
        <f t="shared" si="18"/>
        <v>0</v>
      </c>
      <c r="AK35" s="1" t="e">
        <f t="shared" si="18"/>
        <v>#REF!</v>
      </c>
    </row>
    <row r="36" spans="1:37" ht="14.25">
      <c r="A36" s="16"/>
      <c r="B36" s="16"/>
      <c r="C36" s="14"/>
      <c r="D36" s="14"/>
      <c r="E36" s="15"/>
      <c r="F36" s="14"/>
      <c r="G36" s="15"/>
      <c r="H36" s="14"/>
      <c r="I36" s="15"/>
      <c r="T36" s="28"/>
      <c r="U36" s="29">
        <f t="shared" ref="U36:AK36" si="19">U35/1000000</f>
        <v>0</v>
      </c>
      <c r="V36" s="29">
        <f t="shared" si="19"/>
        <v>0</v>
      </c>
      <c r="W36" s="29">
        <f t="shared" si="19"/>
        <v>0</v>
      </c>
      <c r="X36" s="29">
        <f t="shared" si="19"/>
        <v>0</v>
      </c>
      <c r="Y36" s="29">
        <f t="shared" si="19"/>
        <v>0</v>
      </c>
      <c r="Z36" s="29">
        <f t="shared" si="19"/>
        <v>0</v>
      </c>
      <c r="AA36" s="29">
        <f t="shared" si="19"/>
        <v>0</v>
      </c>
      <c r="AB36" s="29">
        <f t="shared" si="19"/>
        <v>0</v>
      </c>
      <c r="AC36" s="29" t="e">
        <f t="shared" si="19"/>
        <v>#REF!</v>
      </c>
      <c r="AD36" s="29">
        <f t="shared" si="19"/>
        <v>0</v>
      </c>
      <c r="AE36" s="29" t="e">
        <f t="shared" si="19"/>
        <v>#REF!</v>
      </c>
      <c r="AF36" s="29" t="e">
        <f t="shared" si="19"/>
        <v>#REF!</v>
      </c>
      <c r="AG36" s="29">
        <f t="shared" si="19"/>
        <v>0</v>
      </c>
      <c r="AH36" s="29">
        <f t="shared" si="19"/>
        <v>0</v>
      </c>
      <c r="AI36" s="29">
        <f t="shared" si="19"/>
        <v>0</v>
      </c>
      <c r="AJ36" s="29">
        <f t="shared" si="19"/>
        <v>0</v>
      </c>
      <c r="AK36" s="29" t="e">
        <f t="shared" si="19"/>
        <v>#REF!</v>
      </c>
    </row>
    <row r="37" spans="1:37" ht="14.25">
      <c r="U37" s="2" t="s">
        <v>3</v>
      </c>
      <c r="V37" s="2" t="s">
        <v>4</v>
      </c>
      <c r="W37" s="2" t="s">
        <v>5</v>
      </c>
      <c r="X37" s="2" t="s">
        <v>6</v>
      </c>
      <c r="Y37" s="2" t="s">
        <v>7</v>
      </c>
      <c r="Z37" s="2" t="s">
        <v>8</v>
      </c>
      <c r="AA37" s="2" t="s">
        <v>9</v>
      </c>
      <c r="AB37" s="17" t="s">
        <v>21</v>
      </c>
      <c r="AC37" s="17" t="s">
        <v>11</v>
      </c>
      <c r="AD37" s="2" t="s">
        <v>12</v>
      </c>
      <c r="AE37" s="2" t="s">
        <v>13</v>
      </c>
      <c r="AF37" s="2" t="s">
        <v>14</v>
      </c>
      <c r="AG37" s="2" t="s">
        <v>15</v>
      </c>
      <c r="AH37" s="18" t="s">
        <v>16</v>
      </c>
      <c r="AI37" s="18" t="s">
        <v>17</v>
      </c>
      <c r="AJ37" s="18" t="s">
        <v>18</v>
      </c>
      <c r="AK37" s="18" t="s">
        <v>19</v>
      </c>
    </row>
  </sheetData>
  <mergeCells count="2">
    <mergeCell ref="A1:T1"/>
    <mergeCell ref="A2:A3"/>
  </mergeCells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A11" workbookViewId="0">
      <selection activeCell="AG33" sqref="AG33"/>
    </sheetView>
  </sheetViews>
  <sheetFormatPr defaultColWidth="9" defaultRowHeight="13.5"/>
  <cols>
    <col min="1" max="16384" width="9" style="1"/>
  </cols>
  <sheetData>
    <row r="1" spans="1:37" ht="20.25">
      <c r="A1" s="55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37" ht="14.25">
      <c r="A2" s="56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7" t="s">
        <v>11</v>
      </c>
      <c r="L2" s="5" t="s">
        <v>12</v>
      </c>
      <c r="M2" s="5" t="s">
        <v>13</v>
      </c>
      <c r="N2" s="5" t="s">
        <v>14</v>
      </c>
      <c r="O2" s="18" t="s">
        <v>15</v>
      </c>
      <c r="P2" s="19" t="s">
        <v>16</v>
      </c>
      <c r="Q2" s="18" t="s">
        <v>17</v>
      </c>
      <c r="R2" s="18" t="s">
        <v>18</v>
      </c>
      <c r="S2" s="18" t="s">
        <v>19</v>
      </c>
      <c r="T2" s="17" t="s">
        <v>20</v>
      </c>
      <c r="U2" s="2" t="s">
        <v>3</v>
      </c>
      <c r="V2" s="2" t="s">
        <v>4</v>
      </c>
      <c r="W2" s="2" t="s">
        <v>5</v>
      </c>
      <c r="X2" s="2" t="s">
        <v>6</v>
      </c>
      <c r="Y2" s="2" t="s">
        <v>7</v>
      </c>
      <c r="Z2" s="2" t="s">
        <v>8</v>
      </c>
      <c r="AA2" s="2" t="s">
        <v>9</v>
      </c>
      <c r="AB2" s="17" t="s">
        <v>21</v>
      </c>
      <c r="AC2" s="17" t="s">
        <v>11</v>
      </c>
      <c r="AD2" s="2" t="s">
        <v>12</v>
      </c>
      <c r="AE2" s="2" t="s">
        <v>13</v>
      </c>
      <c r="AF2" s="2" t="s">
        <v>14</v>
      </c>
      <c r="AG2" s="2" t="s">
        <v>15</v>
      </c>
      <c r="AH2" s="18" t="s">
        <v>16</v>
      </c>
      <c r="AI2" s="18" t="s">
        <v>17</v>
      </c>
      <c r="AJ2" s="18" t="s">
        <v>18</v>
      </c>
      <c r="AK2" s="18" t="s">
        <v>19</v>
      </c>
    </row>
    <row r="3" spans="1:37">
      <c r="A3" s="56"/>
      <c r="B3" s="6" t="s">
        <v>22</v>
      </c>
      <c r="C3" s="7" t="s">
        <v>23</v>
      </c>
      <c r="D3" s="8" t="s">
        <v>23</v>
      </c>
      <c r="E3" s="8" t="s">
        <v>23</v>
      </c>
      <c r="F3" s="8" t="s">
        <v>23</v>
      </c>
      <c r="G3" s="8" t="s">
        <v>23</v>
      </c>
      <c r="H3" s="8" t="s">
        <v>23</v>
      </c>
      <c r="I3" s="8" t="s">
        <v>23</v>
      </c>
      <c r="J3" s="8" t="s">
        <v>23</v>
      </c>
      <c r="K3" s="8" t="s">
        <v>23</v>
      </c>
      <c r="L3" s="8" t="s">
        <v>23</v>
      </c>
      <c r="M3" s="8" t="s">
        <v>23</v>
      </c>
      <c r="N3" s="8" t="s">
        <v>23</v>
      </c>
      <c r="O3" s="20" t="s">
        <v>23</v>
      </c>
      <c r="P3" s="20" t="s">
        <v>23</v>
      </c>
      <c r="Q3" s="20" t="s">
        <v>23</v>
      </c>
      <c r="R3" s="20" t="s">
        <v>23</v>
      </c>
      <c r="S3" s="20" t="s">
        <v>23</v>
      </c>
      <c r="T3" s="24" t="s">
        <v>24</v>
      </c>
    </row>
    <row r="4" spans="1:37" ht="14.25">
      <c r="A4" s="9"/>
      <c r="B4" s="10"/>
      <c r="C4" s="11"/>
      <c r="D4" s="11"/>
      <c r="E4" s="10"/>
      <c r="F4" s="11"/>
      <c r="G4" s="10"/>
      <c r="H4" s="11"/>
      <c r="I4" s="10"/>
      <c r="J4" s="11"/>
      <c r="K4" s="11"/>
      <c r="L4" s="21"/>
      <c r="M4" s="11"/>
      <c r="N4" s="10"/>
      <c r="O4" s="18"/>
      <c r="P4" s="18"/>
      <c r="Q4" s="10"/>
      <c r="R4" s="10"/>
      <c r="S4" s="25"/>
      <c r="T4" s="26"/>
      <c r="U4" s="1">
        <f t="shared" ref="U4:U34" si="0">C4*T4</f>
        <v>0</v>
      </c>
      <c r="V4" s="1">
        <f t="shared" ref="V4:V34" si="1">D4*T4</f>
        <v>0</v>
      </c>
      <c r="W4" s="1">
        <f t="shared" ref="W4:W34" si="2">E4*T4</f>
        <v>0</v>
      </c>
      <c r="X4" s="1">
        <f t="shared" ref="X4:X34" si="3">F4*T4</f>
        <v>0</v>
      </c>
      <c r="Y4" s="1">
        <f t="shared" ref="Y4:Y34" si="4">G4*T4</f>
        <v>0</v>
      </c>
      <c r="Z4" s="1">
        <f t="shared" ref="Z4:Z34" si="5">H4*T4</f>
        <v>0</v>
      </c>
      <c r="AA4" s="1">
        <f t="shared" ref="AA4:AA34" si="6">I4*T4</f>
        <v>0</v>
      </c>
      <c r="AB4" s="1">
        <f t="shared" ref="AB4:AB34" si="7">J4*T4</f>
        <v>0</v>
      </c>
      <c r="AC4" s="1">
        <f t="shared" ref="AC4:AC34" si="8">K4*T4</f>
        <v>0</v>
      </c>
      <c r="AD4" s="1">
        <f t="shared" ref="AD4:AD6" si="9">L4*T4</f>
        <v>0</v>
      </c>
      <c r="AE4" s="1">
        <f t="shared" ref="AE4:AE34" si="10">M4*T4</f>
        <v>0</v>
      </c>
      <c r="AF4" s="1">
        <f t="shared" ref="AF4:AF34" si="11">N4*T4</f>
        <v>0</v>
      </c>
      <c r="AG4" s="1">
        <f t="shared" ref="AG4:AG34" si="12">O4*T4</f>
        <v>0</v>
      </c>
      <c r="AH4" s="1">
        <f t="shared" ref="AH4:AH34" si="13">P4*T4</f>
        <v>0</v>
      </c>
      <c r="AI4" s="1">
        <f t="shared" ref="AI4:AI34" si="14">Q4*T4</f>
        <v>0</v>
      </c>
      <c r="AJ4" s="1">
        <f t="shared" ref="AJ4:AJ34" si="15">R4*T4</f>
        <v>0</v>
      </c>
      <c r="AK4" s="1">
        <f t="shared" ref="AK4:AK34" si="16">S4*T4</f>
        <v>0</v>
      </c>
    </row>
    <row r="5" spans="1:37" ht="14.25">
      <c r="A5" s="9"/>
      <c r="B5" s="10"/>
      <c r="C5" s="11"/>
      <c r="D5" s="11"/>
      <c r="E5" s="10"/>
      <c r="F5" s="11"/>
      <c r="G5" s="10"/>
      <c r="H5" s="11"/>
      <c r="I5" s="10"/>
      <c r="J5" s="11"/>
      <c r="K5" s="11"/>
      <c r="L5" s="21"/>
      <c r="M5" s="11"/>
      <c r="N5" s="10"/>
      <c r="O5" s="18"/>
      <c r="P5" s="18"/>
      <c r="Q5" s="10"/>
      <c r="R5" s="10"/>
      <c r="S5" s="25"/>
      <c r="T5" s="26"/>
      <c r="U5" s="1">
        <f t="shared" si="0"/>
        <v>0</v>
      </c>
      <c r="V5" s="1">
        <f t="shared" si="1"/>
        <v>0</v>
      </c>
      <c r="W5" s="1">
        <f t="shared" si="2"/>
        <v>0</v>
      </c>
      <c r="X5" s="1">
        <f t="shared" si="3"/>
        <v>0</v>
      </c>
      <c r="Y5" s="1">
        <f t="shared" si="4"/>
        <v>0</v>
      </c>
      <c r="Z5" s="1">
        <f t="shared" si="5"/>
        <v>0</v>
      </c>
      <c r="AA5" s="1">
        <f t="shared" si="6"/>
        <v>0</v>
      </c>
      <c r="AB5" s="1">
        <f t="shared" si="7"/>
        <v>0</v>
      </c>
      <c r="AC5" s="1">
        <f t="shared" si="8"/>
        <v>0</v>
      </c>
      <c r="AD5" s="1">
        <f t="shared" si="9"/>
        <v>0</v>
      </c>
      <c r="AE5" s="1">
        <f t="shared" si="10"/>
        <v>0</v>
      </c>
      <c r="AF5" s="1">
        <f t="shared" si="11"/>
        <v>0</v>
      </c>
      <c r="AG5" s="1">
        <f t="shared" si="12"/>
        <v>0</v>
      </c>
      <c r="AH5" s="1">
        <f t="shared" si="13"/>
        <v>0</v>
      </c>
      <c r="AI5" s="1">
        <f t="shared" si="14"/>
        <v>0</v>
      </c>
      <c r="AJ5" s="1">
        <f t="shared" si="15"/>
        <v>0</v>
      </c>
      <c r="AK5" s="1">
        <f t="shared" si="16"/>
        <v>0</v>
      </c>
    </row>
    <row r="6" spans="1:37" ht="14.25">
      <c r="A6" s="9"/>
      <c r="B6" s="10"/>
      <c r="C6" s="11"/>
      <c r="D6" s="11"/>
      <c r="E6" s="10"/>
      <c r="F6" s="11"/>
      <c r="G6" s="10"/>
      <c r="H6" s="11"/>
      <c r="I6" s="10"/>
      <c r="J6" s="11"/>
      <c r="K6" s="11"/>
      <c r="L6" s="21"/>
      <c r="M6" s="11"/>
      <c r="N6" s="10"/>
      <c r="O6" s="18"/>
      <c r="P6" s="18"/>
      <c r="Q6" s="10"/>
      <c r="R6" s="10"/>
      <c r="S6" s="25"/>
      <c r="T6" s="26"/>
      <c r="U6" s="1">
        <f t="shared" si="0"/>
        <v>0</v>
      </c>
      <c r="V6" s="1">
        <f t="shared" si="1"/>
        <v>0</v>
      </c>
      <c r="W6" s="1">
        <f t="shared" si="2"/>
        <v>0</v>
      </c>
      <c r="X6" s="1">
        <f t="shared" si="3"/>
        <v>0</v>
      </c>
      <c r="Y6" s="1">
        <f t="shared" si="4"/>
        <v>0</v>
      </c>
      <c r="Z6" s="1">
        <f t="shared" si="5"/>
        <v>0</v>
      </c>
      <c r="AA6" s="1">
        <f t="shared" si="6"/>
        <v>0</v>
      </c>
      <c r="AB6" s="1">
        <f t="shared" si="7"/>
        <v>0</v>
      </c>
      <c r="AC6" s="1">
        <f t="shared" si="8"/>
        <v>0</v>
      </c>
      <c r="AD6" s="1">
        <f t="shared" si="9"/>
        <v>0</v>
      </c>
      <c r="AE6" s="1">
        <f t="shared" si="10"/>
        <v>0</v>
      </c>
      <c r="AF6" s="1">
        <f t="shared" si="11"/>
        <v>0</v>
      </c>
      <c r="AG6" s="1">
        <f t="shared" si="12"/>
        <v>0</v>
      </c>
      <c r="AH6" s="1">
        <f t="shared" si="13"/>
        <v>0</v>
      </c>
      <c r="AI6" s="1">
        <f t="shared" si="14"/>
        <v>0</v>
      </c>
      <c r="AJ6" s="1">
        <f t="shared" si="15"/>
        <v>0</v>
      </c>
      <c r="AK6" s="1">
        <f t="shared" si="16"/>
        <v>0</v>
      </c>
    </row>
    <row r="7" spans="1:37" ht="14.25">
      <c r="A7" s="9"/>
      <c r="B7" s="10"/>
      <c r="C7" s="11"/>
      <c r="D7" s="11"/>
      <c r="E7" s="10"/>
      <c r="F7" s="11"/>
      <c r="G7" s="10"/>
      <c r="H7" s="11"/>
      <c r="I7" s="10"/>
      <c r="J7" s="11"/>
      <c r="K7" s="11"/>
      <c r="L7" s="22"/>
      <c r="M7" s="11"/>
      <c r="N7" s="10"/>
      <c r="O7" s="18"/>
      <c r="P7" s="18"/>
      <c r="Q7" s="10"/>
      <c r="R7" s="10"/>
      <c r="S7" s="25"/>
      <c r="T7" s="26"/>
      <c r="U7" s="1">
        <f t="shared" si="0"/>
        <v>0</v>
      </c>
      <c r="V7" s="1">
        <f t="shared" si="1"/>
        <v>0</v>
      </c>
      <c r="W7" s="1">
        <f t="shared" si="2"/>
        <v>0</v>
      </c>
      <c r="X7" s="1">
        <f t="shared" si="3"/>
        <v>0</v>
      </c>
      <c r="Y7" s="1">
        <f t="shared" si="4"/>
        <v>0</v>
      </c>
      <c r="Z7" s="1">
        <f t="shared" si="5"/>
        <v>0</v>
      </c>
      <c r="AA7" s="1">
        <f t="shared" si="6"/>
        <v>0</v>
      </c>
      <c r="AB7" s="1">
        <f t="shared" si="7"/>
        <v>0</v>
      </c>
      <c r="AC7" s="1">
        <f t="shared" si="8"/>
        <v>0</v>
      </c>
      <c r="AD7" s="1">
        <f t="shared" ref="AD7:AD24" si="17">L8*T7</f>
        <v>0</v>
      </c>
      <c r="AE7" s="1">
        <f t="shared" si="10"/>
        <v>0</v>
      </c>
      <c r="AF7" s="1">
        <f t="shared" si="11"/>
        <v>0</v>
      </c>
      <c r="AG7" s="1">
        <f t="shared" si="12"/>
        <v>0</v>
      </c>
      <c r="AH7" s="1">
        <f t="shared" si="13"/>
        <v>0</v>
      </c>
      <c r="AI7" s="1">
        <f t="shared" si="14"/>
        <v>0</v>
      </c>
      <c r="AJ7" s="1">
        <f t="shared" si="15"/>
        <v>0</v>
      </c>
      <c r="AK7" s="1">
        <f t="shared" si="16"/>
        <v>0</v>
      </c>
    </row>
    <row r="8" spans="1:37" ht="14.25">
      <c r="A8" s="9"/>
      <c r="B8" s="10"/>
      <c r="C8" s="11"/>
      <c r="D8" s="11"/>
      <c r="E8" s="10"/>
      <c r="F8" s="11"/>
      <c r="G8" s="10"/>
      <c r="H8" s="11"/>
      <c r="I8" s="10"/>
      <c r="J8" s="11"/>
      <c r="K8" s="11"/>
      <c r="L8" s="21"/>
      <c r="M8" s="11"/>
      <c r="N8" s="10"/>
      <c r="O8" s="18"/>
      <c r="P8" s="18"/>
      <c r="Q8" s="10"/>
      <c r="R8" s="10"/>
      <c r="S8" s="25"/>
      <c r="T8" s="26"/>
      <c r="U8" s="1">
        <f t="shared" si="0"/>
        <v>0</v>
      </c>
      <c r="V8" s="1">
        <f t="shared" si="1"/>
        <v>0</v>
      </c>
      <c r="W8" s="1">
        <f t="shared" si="2"/>
        <v>0</v>
      </c>
      <c r="X8" s="1">
        <f t="shared" si="3"/>
        <v>0</v>
      </c>
      <c r="Y8" s="1">
        <f t="shared" si="4"/>
        <v>0</v>
      </c>
      <c r="Z8" s="1">
        <f t="shared" si="5"/>
        <v>0</v>
      </c>
      <c r="AA8" s="1">
        <f t="shared" si="6"/>
        <v>0</v>
      </c>
      <c r="AB8" s="1">
        <f t="shared" si="7"/>
        <v>0</v>
      </c>
      <c r="AC8" s="1">
        <f t="shared" si="8"/>
        <v>0</v>
      </c>
      <c r="AD8" s="1">
        <f t="shared" si="17"/>
        <v>0</v>
      </c>
      <c r="AE8" s="1">
        <f t="shared" si="10"/>
        <v>0</v>
      </c>
      <c r="AF8" s="1">
        <f t="shared" si="11"/>
        <v>0</v>
      </c>
      <c r="AG8" s="1">
        <f t="shared" si="12"/>
        <v>0</v>
      </c>
      <c r="AH8" s="1">
        <f t="shared" si="13"/>
        <v>0</v>
      </c>
      <c r="AI8" s="1">
        <f t="shared" si="14"/>
        <v>0</v>
      </c>
      <c r="AJ8" s="1">
        <f t="shared" si="15"/>
        <v>0</v>
      </c>
      <c r="AK8" s="1">
        <f t="shared" si="16"/>
        <v>0</v>
      </c>
    </row>
    <row r="9" spans="1:37" ht="14.25">
      <c r="A9" s="9"/>
      <c r="B9" s="10"/>
      <c r="C9" s="11"/>
      <c r="D9" s="11"/>
      <c r="E9" s="10"/>
      <c r="F9" s="11"/>
      <c r="G9" s="10"/>
      <c r="H9" s="11"/>
      <c r="I9" s="10"/>
      <c r="J9" s="11"/>
      <c r="K9" s="11"/>
      <c r="L9" s="21"/>
      <c r="M9" s="11"/>
      <c r="N9" s="10"/>
      <c r="O9" s="18"/>
      <c r="P9" s="18"/>
      <c r="Q9" s="10"/>
      <c r="R9" s="10"/>
      <c r="S9" s="25"/>
      <c r="T9" s="26"/>
      <c r="U9" s="1">
        <f t="shared" si="0"/>
        <v>0</v>
      </c>
      <c r="V9" s="1">
        <f t="shared" si="1"/>
        <v>0</v>
      </c>
      <c r="W9" s="1">
        <f t="shared" si="2"/>
        <v>0</v>
      </c>
      <c r="X9" s="1">
        <f t="shared" si="3"/>
        <v>0</v>
      </c>
      <c r="Y9" s="1">
        <f t="shared" si="4"/>
        <v>0</v>
      </c>
      <c r="Z9" s="1">
        <f t="shared" si="5"/>
        <v>0</v>
      </c>
      <c r="AA9" s="1">
        <f t="shared" si="6"/>
        <v>0</v>
      </c>
      <c r="AB9" s="1">
        <f t="shared" si="7"/>
        <v>0</v>
      </c>
      <c r="AC9" s="1">
        <f t="shared" si="8"/>
        <v>0</v>
      </c>
      <c r="AD9" s="1">
        <f t="shared" si="17"/>
        <v>0</v>
      </c>
      <c r="AE9" s="1">
        <f t="shared" si="10"/>
        <v>0</v>
      </c>
      <c r="AF9" s="1">
        <f t="shared" si="11"/>
        <v>0</v>
      </c>
      <c r="AG9" s="1">
        <f t="shared" si="12"/>
        <v>0</v>
      </c>
      <c r="AH9" s="1">
        <f t="shared" si="13"/>
        <v>0</v>
      </c>
      <c r="AI9" s="1">
        <f t="shared" si="14"/>
        <v>0</v>
      </c>
      <c r="AJ9" s="1">
        <f t="shared" si="15"/>
        <v>0</v>
      </c>
      <c r="AK9" s="1">
        <f t="shared" si="16"/>
        <v>0</v>
      </c>
    </row>
    <row r="10" spans="1:37" ht="14.25">
      <c r="A10" s="9"/>
      <c r="B10" s="12"/>
      <c r="C10" s="11"/>
      <c r="D10" s="11"/>
      <c r="E10" s="12"/>
      <c r="F10" s="11"/>
      <c r="G10" s="12"/>
      <c r="H10" s="11"/>
      <c r="I10" s="12"/>
      <c r="J10" s="11"/>
      <c r="K10" s="11"/>
      <c r="L10" s="21"/>
      <c r="M10" s="11"/>
      <c r="N10" s="12"/>
      <c r="O10" s="18"/>
      <c r="P10" s="18"/>
      <c r="Q10" s="10"/>
      <c r="R10" s="10"/>
      <c r="S10" s="25"/>
      <c r="T10" s="26"/>
      <c r="U10" s="1">
        <f t="shared" si="0"/>
        <v>0</v>
      </c>
      <c r="V10" s="1">
        <f t="shared" si="1"/>
        <v>0</v>
      </c>
      <c r="W10" s="1">
        <f t="shared" si="2"/>
        <v>0</v>
      </c>
      <c r="X10" s="1">
        <f t="shared" si="3"/>
        <v>0</v>
      </c>
      <c r="Y10" s="1">
        <f t="shared" si="4"/>
        <v>0</v>
      </c>
      <c r="Z10" s="1">
        <f t="shared" si="5"/>
        <v>0</v>
      </c>
      <c r="AA10" s="1">
        <f t="shared" si="6"/>
        <v>0</v>
      </c>
      <c r="AB10" s="1">
        <f t="shared" si="7"/>
        <v>0</v>
      </c>
      <c r="AC10" s="1">
        <f t="shared" si="8"/>
        <v>0</v>
      </c>
      <c r="AD10" s="1">
        <f t="shared" si="17"/>
        <v>0</v>
      </c>
      <c r="AE10" s="1">
        <f t="shared" si="10"/>
        <v>0</v>
      </c>
      <c r="AF10" s="1">
        <f t="shared" si="11"/>
        <v>0</v>
      </c>
      <c r="AG10" s="1">
        <f t="shared" si="12"/>
        <v>0</v>
      </c>
      <c r="AH10" s="1">
        <f t="shared" si="13"/>
        <v>0</v>
      </c>
      <c r="AI10" s="1">
        <f t="shared" si="14"/>
        <v>0</v>
      </c>
      <c r="AJ10" s="1">
        <f t="shared" si="15"/>
        <v>0</v>
      </c>
      <c r="AK10" s="1">
        <f t="shared" si="16"/>
        <v>0</v>
      </c>
    </row>
    <row r="11" spans="1:37" ht="14.25">
      <c r="A11" s="9"/>
      <c r="B11" s="10"/>
      <c r="C11" s="11"/>
      <c r="D11" s="11"/>
      <c r="E11" s="10"/>
      <c r="F11" s="10"/>
      <c r="G11" s="11"/>
      <c r="H11" s="10"/>
      <c r="I11" s="11"/>
      <c r="J11" s="10"/>
      <c r="K11" s="11"/>
      <c r="L11" s="21"/>
      <c r="M11" s="11"/>
      <c r="N11" s="11"/>
      <c r="O11" s="18"/>
      <c r="P11" s="18"/>
      <c r="Q11" s="10"/>
      <c r="R11" s="10"/>
      <c r="S11" s="25"/>
      <c r="T11" s="26"/>
      <c r="U11" s="1">
        <f t="shared" si="0"/>
        <v>0</v>
      </c>
      <c r="V11" s="1">
        <f t="shared" si="1"/>
        <v>0</v>
      </c>
      <c r="W11" s="1">
        <f t="shared" si="2"/>
        <v>0</v>
      </c>
      <c r="X11" s="1">
        <f t="shared" si="3"/>
        <v>0</v>
      </c>
      <c r="Y11" s="1">
        <f t="shared" si="4"/>
        <v>0</v>
      </c>
      <c r="Z11" s="1">
        <f t="shared" si="5"/>
        <v>0</v>
      </c>
      <c r="AA11" s="1">
        <f t="shared" si="6"/>
        <v>0</v>
      </c>
      <c r="AB11" s="1">
        <f t="shared" si="7"/>
        <v>0</v>
      </c>
      <c r="AC11" s="1">
        <f t="shared" si="8"/>
        <v>0</v>
      </c>
      <c r="AD11" s="1">
        <f t="shared" si="17"/>
        <v>0</v>
      </c>
      <c r="AE11" s="1">
        <f t="shared" si="10"/>
        <v>0</v>
      </c>
      <c r="AF11" s="1">
        <f t="shared" si="11"/>
        <v>0</v>
      </c>
      <c r="AG11" s="1">
        <f t="shared" si="12"/>
        <v>0</v>
      </c>
      <c r="AH11" s="1">
        <f t="shared" si="13"/>
        <v>0</v>
      </c>
      <c r="AI11" s="1">
        <f t="shared" si="14"/>
        <v>0</v>
      </c>
      <c r="AJ11" s="1">
        <f t="shared" si="15"/>
        <v>0</v>
      </c>
      <c r="AK11" s="1">
        <f t="shared" si="16"/>
        <v>0</v>
      </c>
    </row>
    <row r="12" spans="1:37" ht="14.25">
      <c r="A12" s="9"/>
      <c r="B12" s="10"/>
      <c r="C12" s="11"/>
      <c r="D12" s="11"/>
      <c r="E12" s="10"/>
      <c r="F12" s="11"/>
      <c r="G12" s="10"/>
      <c r="H12" s="11"/>
      <c r="I12" s="11"/>
      <c r="J12" s="10"/>
      <c r="K12" s="11"/>
      <c r="L12" s="21"/>
      <c r="M12" s="11"/>
      <c r="N12" s="11"/>
      <c r="O12" s="18"/>
      <c r="P12" s="18"/>
      <c r="Q12" s="10"/>
      <c r="R12" s="10"/>
      <c r="S12" s="25"/>
      <c r="T12" s="26"/>
      <c r="U12" s="1">
        <f t="shared" si="0"/>
        <v>0</v>
      </c>
      <c r="V12" s="1">
        <f t="shared" si="1"/>
        <v>0</v>
      </c>
      <c r="W12" s="1">
        <f t="shared" si="2"/>
        <v>0</v>
      </c>
      <c r="X12" s="1">
        <f t="shared" si="3"/>
        <v>0</v>
      </c>
      <c r="Y12" s="1">
        <f t="shared" si="4"/>
        <v>0</v>
      </c>
      <c r="Z12" s="1">
        <f t="shared" si="5"/>
        <v>0</v>
      </c>
      <c r="AA12" s="1">
        <f t="shared" si="6"/>
        <v>0</v>
      </c>
      <c r="AB12" s="1">
        <f t="shared" si="7"/>
        <v>0</v>
      </c>
      <c r="AC12" s="1">
        <f t="shared" si="8"/>
        <v>0</v>
      </c>
      <c r="AD12" s="1">
        <f t="shared" si="17"/>
        <v>0</v>
      </c>
      <c r="AE12" s="1">
        <f t="shared" si="10"/>
        <v>0</v>
      </c>
      <c r="AF12" s="1">
        <f t="shared" si="11"/>
        <v>0</v>
      </c>
      <c r="AG12" s="1">
        <f t="shared" si="12"/>
        <v>0</v>
      </c>
      <c r="AH12" s="1">
        <f t="shared" si="13"/>
        <v>0</v>
      </c>
      <c r="AI12" s="1">
        <f t="shared" si="14"/>
        <v>0</v>
      </c>
      <c r="AJ12" s="1">
        <f t="shared" si="15"/>
        <v>0</v>
      </c>
      <c r="AK12" s="1">
        <f t="shared" si="16"/>
        <v>0</v>
      </c>
    </row>
    <row r="13" spans="1:37" ht="14.25">
      <c r="A13" s="9"/>
      <c r="B13" s="10"/>
      <c r="C13" s="11"/>
      <c r="D13" s="11"/>
      <c r="E13" s="10"/>
      <c r="F13" s="11"/>
      <c r="G13" s="10"/>
      <c r="H13" s="11"/>
      <c r="I13" s="10"/>
      <c r="J13" s="11"/>
      <c r="K13" s="11"/>
      <c r="L13" s="21"/>
      <c r="M13" s="11"/>
      <c r="N13" s="10"/>
      <c r="O13" s="18"/>
      <c r="P13" s="18"/>
      <c r="Q13" s="10"/>
      <c r="R13" s="10"/>
      <c r="S13" s="25"/>
      <c r="T13" s="26"/>
      <c r="U13" s="1">
        <f t="shared" si="0"/>
        <v>0</v>
      </c>
      <c r="V13" s="1">
        <f t="shared" si="1"/>
        <v>0</v>
      </c>
      <c r="W13" s="1">
        <f t="shared" si="2"/>
        <v>0</v>
      </c>
      <c r="X13" s="1">
        <f t="shared" si="3"/>
        <v>0</v>
      </c>
      <c r="Y13" s="1">
        <f t="shared" si="4"/>
        <v>0</v>
      </c>
      <c r="Z13" s="1">
        <f t="shared" si="5"/>
        <v>0</v>
      </c>
      <c r="AA13" s="1">
        <f t="shared" si="6"/>
        <v>0</v>
      </c>
      <c r="AB13" s="1">
        <f t="shared" si="7"/>
        <v>0</v>
      </c>
      <c r="AC13" s="1">
        <f t="shared" si="8"/>
        <v>0</v>
      </c>
      <c r="AD13" s="1">
        <f t="shared" si="17"/>
        <v>0</v>
      </c>
      <c r="AE13" s="1">
        <f t="shared" si="10"/>
        <v>0</v>
      </c>
      <c r="AF13" s="1">
        <f t="shared" si="11"/>
        <v>0</v>
      </c>
      <c r="AG13" s="1">
        <f t="shared" si="12"/>
        <v>0</v>
      </c>
      <c r="AH13" s="1">
        <f t="shared" si="13"/>
        <v>0</v>
      </c>
      <c r="AI13" s="1">
        <f t="shared" si="14"/>
        <v>0</v>
      </c>
      <c r="AJ13" s="1">
        <f t="shared" si="15"/>
        <v>0</v>
      </c>
      <c r="AK13" s="1">
        <f t="shared" si="16"/>
        <v>0</v>
      </c>
    </row>
    <row r="14" spans="1:37" ht="14.25">
      <c r="A14" s="9"/>
      <c r="B14" s="10"/>
      <c r="C14" s="11"/>
      <c r="D14" s="11"/>
      <c r="E14" s="10"/>
      <c r="F14" s="11"/>
      <c r="G14" s="10"/>
      <c r="H14" s="11"/>
      <c r="I14" s="10"/>
      <c r="J14" s="11"/>
      <c r="K14" s="11"/>
      <c r="L14" s="21"/>
      <c r="M14" s="11"/>
      <c r="N14" s="10"/>
      <c r="O14" s="18"/>
      <c r="P14" s="18"/>
      <c r="Q14" s="10"/>
      <c r="R14" s="10"/>
      <c r="S14" s="25"/>
      <c r="T14" s="26"/>
      <c r="U14" s="1">
        <f t="shared" si="0"/>
        <v>0</v>
      </c>
      <c r="V14" s="1">
        <f t="shared" si="1"/>
        <v>0</v>
      </c>
      <c r="W14" s="1">
        <f t="shared" si="2"/>
        <v>0</v>
      </c>
      <c r="X14" s="1">
        <f t="shared" si="3"/>
        <v>0</v>
      </c>
      <c r="Y14" s="1">
        <f t="shared" si="4"/>
        <v>0</v>
      </c>
      <c r="Z14" s="1">
        <f t="shared" si="5"/>
        <v>0</v>
      </c>
      <c r="AA14" s="1">
        <f t="shared" si="6"/>
        <v>0</v>
      </c>
      <c r="AB14" s="1">
        <f t="shared" si="7"/>
        <v>0</v>
      </c>
      <c r="AC14" s="1">
        <f t="shared" si="8"/>
        <v>0</v>
      </c>
      <c r="AD14" s="1">
        <f t="shared" si="17"/>
        <v>0</v>
      </c>
      <c r="AE14" s="1">
        <f t="shared" si="10"/>
        <v>0</v>
      </c>
      <c r="AF14" s="1">
        <f t="shared" si="11"/>
        <v>0</v>
      </c>
      <c r="AG14" s="1">
        <f t="shared" si="12"/>
        <v>0</v>
      </c>
      <c r="AH14" s="1">
        <f t="shared" si="13"/>
        <v>0</v>
      </c>
      <c r="AI14" s="1">
        <f t="shared" si="14"/>
        <v>0</v>
      </c>
      <c r="AJ14" s="1">
        <f t="shared" si="15"/>
        <v>0</v>
      </c>
      <c r="AK14" s="1">
        <f t="shared" si="16"/>
        <v>0</v>
      </c>
    </row>
    <row r="15" spans="1:37" ht="14.25">
      <c r="A15" s="9"/>
      <c r="B15" s="10"/>
      <c r="C15" s="11"/>
      <c r="D15" s="11"/>
      <c r="E15" s="10"/>
      <c r="F15" s="11"/>
      <c r="G15" s="10"/>
      <c r="H15" s="11"/>
      <c r="I15" s="10"/>
      <c r="J15" s="11"/>
      <c r="K15" s="11"/>
      <c r="L15" s="21"/>
      <c r="M15" s="11"/>
      <c r="N15" s="10"/>
      <c r="O15" s="18"/>
      <c r="P15" s="18"/>
      <c r="Q15" s="10"/>
      <c r="R15" s="10"/>
      <c r="S15" s="25"/>
      <c r="T15" s="26"/>
      <c r="U15" s="1">
        <f t="shared" si="0"/>
        <v>0</v>
      </c>
      <c r="V15" s="1">
        <f t="shared" si="1"/>
        <v>0</v>
      </c>
      <c r="W15" s="1">
        <f t="shared" si="2"/>
        <v>0</v>
      </c>
      <c r="X15" s="1">
        <f t="shared" si="3"/>
        <v>0</v>
      </c>
      <c r="Y15" s="1">
        <f t="shared" si="4"/>
        <v>0</v>
      </c>
      <c r="Z15" s="1">
        <f t="shared" si="5"/>
        <v>0</v>
      </c>
      <c r="AA15" s="1">
        <f t="shared" si="6"/>
        <v>0</v>
      </c>
      <c r="AB15" s="1">
        <f t="shared" si="7"/>
        <v>0</v>
      </c>
      <c r="AC15" s="1">
        <f t="shared" si="8"/>
        <v>0</v>
      </c>
      <c r="AD15" s="1">
        <f t="shared" si="17"/>
        <v>0</v>
      </c>
      <c r="AE15" s="1">
        <f t="shared" si="10"/>
        <v>0</v>
      </c>
      <c r="AF15" s="1">
        <f t="shared" si="11"/>
        <v>0</v>
      </c>
      <c r="AG15" s="1">
        <f t="shared" si="12"/>
        <v>0</v>
      </c>
      <c r="AH15" s="1">
        <f t="shared" si="13"/>
        <v>0</v>
      </c>
      <c r="AI15" s="1">
        <f t="shared" si="14"/>
        <v>0</v>
      </c>
      <c r="AJ15" s="1">
        <f t="shared" si="15"/>
        <v>0</v>
      </c>
      <c r="AK15" s="1">
        <f t="shared" si="16"/>
        <v>0</v>
      </c>
    </row>
    <row r="16" spans="1:37" ht="14.25">
      <c r="A16" s="9"/>
      <c r="B16" s="10"/>
      <c r="C16" s="11"/>
      <c r="D16" s="11"/>
      <c r="E16" s="10"/>
      <c r="F16" s="11"/>
      <c r="G16" s="10"/>
      <c r="H16" s="11"/>
      <c r="I16" s="10"/>
      <c r="J16" s="11"/>
      <c r="K16" s="11"/>
      <c r="L16" s="21"/>
      <c r="M16" s="11"/>
      <c r="N16" s="10"/>
      <c r="O16" s="18"/>
      <c r="P16" s="18"/>
      <c r="Q16" s="10"/>
      <c r="R16" s="10"/>
      <c r="S16" s="25"/>
      <c r="T16" s="26"/>
      <c r="U16" s="1">
        <f t="shared" si="0"/>
        <v>0</v>
      </c>
      <c r="V16" s="1">
        <f t="shared" si="1"/>
        <v>0</v>
      </c>
      <c r="W16" s="1">
        <f t="shared" si="2"/>
        <v>0</v>
      </c>
      <c r="X16" s="1">
        <f t="shared" si="3"/>
        <v>0</v>
      </c>
      <c r="Y16" s="1">
        <f t="shared" si="4"/>
        <v>0</v>
      </c>
      <c r="Z16" s="1">
        <f t="shared" si="5"/>
        <v>0</v>
      </c>
      <c r="AA16" s="1">
        <f t="shared" si="6"/>
        <v>0</v>
      </c>
      <c r="AB16" s="1">
        <f t="shared" si="7"/>
        <v>0</v>
      </c>
      <c r="AC16" s="1">
        <f t="shared" si="8"/>
        <v>0</v>
      </c>
      <c r="AD16" s="1">
        <f t="shared" si="17"/>
        <v>0</v>
      </c>
      <c r="AE16" s="1">
        <f t="shared" si="10"/>
        <v>0</v>
      </c>
      <c r="AF16" s="1">
        <f t="shared" si="11"/>
        <v>0</v>
      </c>
      <c r="AG16" s="1">
        <f t="shared" si="12"/>
        <v>0</v>
      </c>
      <c r="AH16" s="1">
        <f t="shared" si="13"/>
        <v>0</v>
      </c>
      <c r="AI16" s="1">
        <f t="shared" si="14"/>
        <v>0</v>
      </c>
      <c r="AJ16" s="1">
        <f t="shared" si="15"/>
        <v>0</v>
      </c>
      <c r="AK16" s="1">
        <f t="shared" si="16"/>
        <v>0</v>
      </c>
    </row>
    <row r="17" spans="1:37" ht="14.25">
      <c r="A17" s="9"/>
      <c r="B17" s="12"/>
      <c r="C17" s="11"/>
      <c r="D17" s="11"/>
      <c r="E17" s="12"/>
      <c r="F17" s="11"/>
      <c r="G17" s="12"/>
      <c r="H17" s="11"/>
      <c r="I17" s="12"/>
      <c r="J17" s="11"/>
      <c r="K17" s="11"/>
      <c r="L17" s="21"/>
      <c r="M17" s="11"/>
      <c r="N17" s="12"/>
      <c r="O17" s="18"/>
      <c r="P17" s="18"/>
      <c r="Q17" s="10"/>
      <c r="R17" s="10"/>
      <c r="S17" s="25"/>
      <c r="T17" s="26"/>
      <c r="U17" s="1">
        <f t="shared" si="0"/>
        <v>0</v>
      </c>
      <c r="V17" s="1">
        <f t="shared" si="1"/>
        <v>0</v>
      </c>
      <c r="W17" s="1">
        <f t="shared" si="2"/>
        <v>0</v>
      </c>
      <c r="X17" s="1">
        <f t="shared" si="3"/>
        <v>0</v>
      </c>
      <c r="Y17" s="1">
        <f t="shared" si="4"/>
        <v>0</v>
      </c>
      <c r="Z17" s="1">
        <f t="shared" si="5"/>
        <v>0</v>
      </c>
      <c r="AA17" s="1">
        <f t="shared" si="6"/>
        <v>0</v>
      </c>
      <c r="AB17" s="1">
        <f t="shared" si="7"/>
        <v>0</v>
      </c>
      <c r="AC17" s="1">
        <f t="shared" si="8"/>
        <v>0</v>
      </c>
      <c r="AD17" s="1">
        <f t="shared" si="17"/>
        <v>0</v>
      </c>
      <c r="AE17" s="1">
        <f t="shared" si="10"/>
        <v>0</v>
      </c>
      <c r="AF17" s="1">
        <f t="shared" si="11"/>
        <v>0</v>
      </c>
      <c r="AG17" s="1">
        <f t="shared" si="12"/>
        <v>0</v>
      </c>
      <c r="AH17" s="1">
        <f t="shared" si="13"/>
        <v>0</v>
      </c>
      <c r="AI17" s="1">
        <f t="shared" si="14"/>
        <v>0</v>
      </c>
      <c r="AJ17" s="1">
        <f t="shared" si="15"/>
        <v>0</v>
      </c>
      <c r="AK17" s="1">
        <f t="shared" si="16"/>
        <v>0</v>
      </c>
    </row>
    <row r="18" spans="1:37" ht="14.25">
      <c r="A18" s="9"/>
      <c r="B18" s="10"/>
      <c r="C18" s="11"/>
      <c r="D18" s="11"/>
      <c r="E18" s="11"/>
      <c r="F18" s="10"/>
      <c r="G18" s="11"/>
      <c r="H18" s="10"/>
      <c r="I18" s="11"/>
      <c r="J18" s="10"/>
      <c r="K18" s="11"/>
      <c r="L18" s="21"/>
      <c r="M18" s="11"/>
      <c r="N18" s="11"/>
      <c r="O18" s="18"/>
      <c r="P18" s="18"/>
      <c r="Q18" s="10"/>
      <c r="R18" s="10"/>
      <c r="S18" s="25"/>
      <c r="T18" s="26"/>
      <c r="U18" s="1">
        <f t="shared" si="0"/>
        <v>0</v>
      </c>
      <c r="V18" s="1">
        <f t="shared" si="1"/>
        <v>0</v>
      </c>
      <c r="W18" s="1">
        <f t="shared" si="2"/>
        <v>0</v>
      </c>
      <c r="X18" s="1">
        <f t="shared" si="3"/>
        <v>0</v>
      </c>
      <c r="Y18" s="1">
        <f t="shared" si="4"/>
        <v>0</v>
      </c>
      <c r="Z18" s="1">
        <f t="shared" si="5"/>
        <v>0</v>
      </c>
      <c r="AA18" s="1">
        <f t="shared" si="6"/>
        <v>0</v>
      </c>
      <c r="AB18" s="1">
        <f t="shared" si="7"/>
        <v>0</v>
      </c>
      <c r="AC18" s="1">
        <f t="shared" si="8"/>
        <v>0</v>
      </c>
      <c r="AD18" s="1">
        <f t="shared" si="17"/>
        <v>0</v>
      </c>
      <c r="AE18" s="1">
        <f t="shared" si="10"/>
        <v>0</v>
      </c>
      <c r="AF18" s="1">
        <f t="shared" si="11"/>
        <v>0</v>
      </c>
      <c r="AG18" s="1">
        <f t="shared" si="12"/>
        <v>0</v>
      </c>
      <c r="AH18" s="1">
        <f t="shared" si="13"/>
        <v>0</v>
      </c>
      <c r="AI18" s="1">
        <f t="shared" si="14"/>
        <v>0</v>
      </c>
      <c r="AJ18" s="1">
        <f t="shared" si="15"/>
        <v>0</v>
      </c>
      <c r="AK18" s="1">
        <f t="shared" si="16"/>
        <v>0</v>
      </c>
    </row>
    <row r="19" spans="1:37" ht="14.25">
      <c r="A19" s="9"/>
      <c r="B19" s="10"/>
      <c r="C19" s="11"/>
      <c r="D19" s="11"/>
      <c r="E19" s="10"/>
      <c r="F19" s="11"/>
      <c r="G19" s="10"/>
      <c r="H19" s="11"/>
      <c r="I19" s="10"/>
      <c r="J19" s="11"/>
      <c r="K19" s="11"/>
      <c r="L19" s="21"/>
      <c r="M19" s="11"/>
      <c r="N19" s="10"/>
      <c r="O19" s="18"/>
      <c r="P19" s="18"/>
      <c r="Q19" s="10"/>
      <c r="R19" s="10"/>
      <c r="S19" s="25"/>
      <c r="T19" s="26"/>
      <c r="U19" s="1">
        <f t="shared" si="0"/>
        <v>0</v>
      </c>
      <c r="V19" s="1">
        <f t="shared" si="1"/>
        <v>0</v>
      </c>
      <c r="W19" s="1">
        <f t="shared" si="2"/>
        <v>0</v>
      </c>
      <c r="X19" s="1">
        <f t="shared" si="3"/>
        <v>0</v>
      </c>
      <c r="Y19" s="1">
        <f t="shared" si="4"/>
        <v>0</v>
      </c>
      <c r="Z19" s="1">
        <f t="shared" si="5"/>
        <v>0</v>
      </c>
      <c r="AA19" s="1">
        <f t="shared" si="6"/>
        <v>0</v>
      </c>
      <c r="AB19" s="1">
        <f t="shared" si="7"/>
        <v>0</v>
      </c>
      <c r="AC19" s="1">
        <f t="shared" si="8"/>
        <v>0</v>
      </c>
      <c r="AD19" s="1">
        <f t="shared" si="17"/>
        <v>0</v>
      </c>
      <c r="AE19" s="1">
        <f t="shared" si="10"/>
        <v>0</v>
      </c>
      <c r="AF19" s="1">
        <f t="shared" si="11"/>
        <v>0</v>
      </c>
      <c r="AG19" s="1">
        <f t="shared" si="12"/>
        <v>0</v>
      </c>
      <c r="AH19" s="1">
        <f t="shared" si="13"/>
        <v>0</v>
      </c>
      <c r="AI19" s="1">
        <f t="shared" si="14"/>
        <v>0</v>
      </c>
      <c r="AJ19" s="1">
        <f t="shared" si="15"/>
        <v>0</v>
      </c>
      <c r="AK19" s="1">
        <f t="shared" si="16"/>
        <v>0</v>
      </c>
    </row>
    <row r="20" spans="1:37" ht="14.25">
      <c r="A20" s="9"/>
      <c r="B20" s="10"/>
      <c r="C20" s="11"/>
      <c r="D20" s="11"/>
      <c r="E20" s="10"/>
      <c r="F20" s="11"/>
      <c r="G20" s="10"/>
      <c r="H20" s="11"/>
      <c r="I20" s="10"/>
      <c r="J20" s="11"/>
      <c r="K20" s="11"/>
      <c r="L20" s="21"/>
      <c r="M20" s="11"/>
      <c r="N20" s="10"/>
      <c r="O20" s="18"/>
      <c r="P20" s="18"/>
      <c r="Q20" s="10"/>
      <c r="R20" s="10"/>
      <c r="S20" s="25"/>
      <c r="T20" s="26"/>
      <c r="U20" s="1">
        <f t="shared" si="0"/>
        <v>0</v>
      </c>
      <c r="V20" s="1">
        <f t="shared" si="1"/>
        <v>0</v>
      </c>
      <c r="W20" s="1">
        <f t="shared" si="2"/>
        <v>0</v>
      </c>
      <c r="X20" s="1">
        <f t="shared" si="3"/>
        <v>0</v>
      </c>
      <c r="Y20" s="1">
        <f t="shared" si="4"/>
        <v>0</v>
      </c>
      <c r="Z20" s="1">
        <f t="shared" si="5"/>
        <v>0</v>
      </c>
      <c r="AA20" s="1">
        <f t="shared" si="6"/>
        <v>0</v>
      </c>
      <c r="AB20" s="1">
        <f t="shared" si="7"/>
        <v>0</v>
      </c>
      <c r="AC20" s="1">
        <f t="shared" si="8"/>
        <v>0</v>
      </c>
      <c r="AD20" s="1">
        <f t="shared" si="17"/>
        <v>0</v>
      </c>
      <c r="AE20" s="1">
        <f t="shared" si="10"/>
        <v>0</v>
      </c>
      <c r="AF20" s="1">
        <f t="shared" si="11"/>
        <v>0</v>
      </c>
      <c r="AG20" s="1">
        <f t="shared" si="12"/>
        <v>0</v>
      </c>
      <c r="AH20" s="1">
        <f t="shared" si="13"/>
        <v>0</v>
      </c>
      <c r="AI20" s="1">
        <f t="shared" si="14"/>
        <v>0</v>
      </c>
      <c r="AJ20" s="1">
        <f t="shared" si="15"/>
        <v>0</v>
      </c>
      <c r="AK20" s="1">
        <f t="shared" si="16"/>
        <v>0</v>
      </c>
    </row>
    <row r="21" spans="1:37" ht="14.25">
      <c r="A21" s="9"/>
      <c r="B21" s="10"/>
      <c r="C21" s="11"/>
      <c r="D21" s="11"/>
      <c r="E21" s="10"/>
      <c r="F21" s="11"/>
      <c r="G21" s="10"/>
      <c r="H21" s="11"/>
      <c r="I21" s="10"/>
      <c r="J21" s="11"/>
      <c r="K21" s="11"/>
      <c r="L21" s="21"/>
      <c r="M21" s="11"/>
      <c r="N21" s="10"/>
      <c r="O21" s="18"/>
      <c r="P21" s="18"/>
      <c r="Q21" s="10"/>
      <c r="R21" s="10"/>
      <c r="S21" s="25"/>
      <c r="T21" s="26"/>
      <c r="U21" s="1">
        <f t="shared" si="0"/>
        <v>0</v>
      </c>
      <c r="V21" s="1">
        <f t="shared" si="1"/>
        <v>0</v>
      </c>
      <c r="W21" s="1">
        <f t="shared" si="2"/>
        <v>0</v>
      </c>
      <c r="X21" s="1">
        <f t="shared" si="3"/>
        <v>0</v>
      </c>
      <c r="Y21" s="1">
        <f t="shared" si="4"/>
        <v>0</v>
      </c>
      <c r="Z21" s="1">
        <f t="shared" si="5"/>
        <v>0</v>
      </c>
      <c r="AA21" s="1">
        <f t="shared" si="6"/>
        <v>0</v>
      </c>
      <c r="AB21" s="1">
        <f t="shared" si="7"/>
        <v>0</v>
      </c>
      <c r="AC21" s="1">
        <f t="shared" si="8"/>
        <v>0</v>
      </c>
      <c r="AD21" s="1">
        <f t="shared" si="17"/>
        <v>0</v>
      </c>
      <c r="AE21" s="1">
        <f t="shared" si="10"/>
        <v>0</v>
      </c>
      <c r="AF21" s="1">
        <f t="shared" si="11"/>
        <v>0</v>
      </c>
      <c r="AG21" s="1">
        <f t="shared" si="12"/>
        <v>0</v>
      </c>
      <c r="AH21" s="1">
        <f t="shared" si="13"/>
        <v>0</v>
      </c>
      <c r="AI21" s="1">
        <f t="shared" si="14"/>
        <v>0</v>
      </c>
      <c r="AJ21" s="1">
        <f t="shared" si="15"/>
        <v>0</v>
      </c>
      <c r="AK21" s="1">
        <f t="shared" si="16"/>
        <v>0</v>
      </c>
    </row>
    <row r="22" spans="1:37" ht="14.25">
      <c r="A22" s="9"/>
      <c r="B22" s="10"/>
      <c r="C22" s="11"/>
      <c r="D22" s="11"/>
      <c r="E22" s="10"/>
      <c r="F22" s="11"/>
      <c r="G22" s="10"/>
      <c r="H22" s="11"/>
      <c r="I22" s="10"/>
      <c r="J22" s="11"/>
      <c r="K22" s="11"/>
      <c r="L22" s="21"/>
      <c r="M22" s="11"/>
      <c r="N22" s="10"/>
      <c r="O22" s="18"/>
      <c r="P22" s="18"/>
      <c r="Q22" s="10"/>
      <c r="R22" s="10"/>
      <c r="S22" s="25"/>
      <c r="T22" s="26"/>
      <c r="U22" s="1">
        <f t="shared" si="0"/>
        <v>0</v>
      </c>
      <c r="V22" s="1">
        <f t="shared" si="1"/>
        <v>0</v>
      </c>
      <c r="W22" s="1">
        <f t="shared" si="2"/>
        <v>0</v>
      </c>
      <c r="X22" s="1">
        <f t="shared" si="3"/>
        <v>0</v>
      </c>
      <c r="Y22" s="1">
        <f t="shared" si="4"/>
        <v>0</v>
      </c>
      <c r="Z22" s="1">
        <f t="shared" si="5"/>
        <v>0</v>
      </c>
      <c r="AA22" s="1">
        <f t="shared" si="6"/>
        <v>0</v>
      </c>
      <c r="AB22" s="1">
        <f t="shared" si="7"/>
        <v>0</v>
      </c>
      <c r="AC22" s="1">
        <f t="shared" si="8"/>
        <v>0</v>
      </c>
      <c r="AD22" s="1">
        <f t="shared" si="17"/>
        <v>0</v>
      </c>
      <c r="AE22" s="1">
        <f t="shared" si="10"/>
        <v>0</v>
      </c>
      <c r="AF22" s="1">
        <f t="shared" si="11"/>
        <v>0</v>
      </c>
      <c r="AG22" s="1">
        <f t="shared" si="12"/>
        <v>0</v>
      </c>
      <c r="AH22" s="1">
        <f t="shared" si="13"/>
        <v>0</v>
      </c>
      <c r="AI22" s="1">
        <f t="shared" si="14"/>
        <v>0</v>
      </c>
      <c r="AJ22" s="1">
        <f t="shared" si="15"/>
        <v>0</v>
      </c>
      <c r="AK22" s="1">
        <f t="shared" si="16"/>
        <v>0</v>
      </c>
    </row>
    <row r="23" spans="1:37" ht="14.25">
      <c r="A23" s="9"/>
      <c r="B23" s="10"/>
      <c r="C23" s="11"/>
      <c r="D23" s="11"/>
      <c r="E23" s="10"/>
      <c r="F23" s="11"/>
      <c r="G23" s="10"/>
      <c r="H23" s="11"/>
      <c r="I23" s="10"/>
      <c r="J23" s="11"/>
      <c r="K23" s="11"/>
      <c r="L23" s="21"/>
      <c r="M23" s="11"/>
      <c r="N23" s="10"/>
      <c r="O23" s="18"/>
      <c r="P23" s="18"/>
      <c r="Q23" s="10"/>
      <c r="R23" s="10"/>
      <c r="S23" s="25"/>
      <c r="T23" s="26"/>
      <c r="U23" s="1">
        <f t="shared" si="0"/>
        <v>0</v>
      </c>
      <c r="V23" s="1">
        <f t="shared" si="1"/>
        <v>0</v>
      </c>
      <c r="W23" s="1">
        <f t="shared" si="2"/>
        <v>0</v>
      </c>
      <c r="X23" s="1">
        <f t="shared" si="3"/>
        <v>0</v>
      </c>
      <c r="Y23" s="1">
        <f t="shared" si="4"/>
        <v>0</v>
      </c>
      <c r="Z23" s="1">
        <f t="shared" si="5"/>
        <v>0</v>
      </c>
      <c r="AA23" s="1">
        <f t="shared" si="6"/>
        <v>0</v>
      </c>
      <c r="AB23" s="1">
        <f t="shared" si="7"/>
        <v>0</v>
      </c>
      <c r="AC23" s="1">
        <f t="shared" si="8"/>
        <v>0</v>
      </c>
      <c r="AD23" s="1">
        <f t="shared" si="17"/>
        <v>0</v>
      </c>
      <c r="AE23" s="1">
        <f t="shared" si="10"/>
        <v>0</v>
      </c>
      <c r="AF23" s="1">
        <f t="shared" si="11"/>
        <v>0</v>
      </c>
      <c r="AG23" s="1">
        <f t="shared" si="12"/>
        <v>0</v>
      </c>
      <c r="AH23" s="1">
        <f t="shared" si="13"/>
        <v>0</v>
      </c>
      <c r="AI23" s="1">
        <f t="shared" si="14"/>
        <v>0</v>
      </c>
      <c r="AJ23" s="1">
        <f t="shared" si="15"/>
        <v>0</v>
      </c>
      <c r="AK23" s="1">
        <f t="shared" si="16"/>
        <v>0</v>
      </c>
    </row>
    <row r="24" spans="1:37" ht="14.25">
      <c r="A24" s="9"/>
      <c r="B24" s="12"/>
      <c r="C24" s="11"/>
      <c r="D24" s="11"/>
      <c r="E24" s="12"/>
      <c r="F24" s="11"/>
      <c r="G24" s="12"/>
      <c r="H24" s="11"/>
      <c r="I24" s="12"/>
      <c r="J24" s="11"/>
      <c r="K24" s="11"/>
      <c r="L24" s="21"/>
      <c r="M24" s="11"/>
      <c r="N24" s="12"/>
      <c r="O24" s="18"/>
      <c r="P24" s="18"/>
      <c r="Q24" s="10"/>
      <c r="R24" s="10"/>
      <c r="S24" s="25"/>
      <c r="T24" s="26"/>
      <c r="U24" s="1">
        <f t="shared" ref="U24:U34" si="18">C24*T24</f>
        <v>0</v>
      </c>
      <c r="V24" s="1">
        <f t="shared" ref="V24:V34" si="19">D24*T24</f>
        <v>0</v>
      </c>
      <c r="W24" s="1">
        <f t="shared" ref="W24:W34" si="20">E24*T24</f>
        <v>0</v>
      </c>
      <c r="X24" s="1">
        <f t="shared" ref="X24:X34" si="21">F24*T24</f>
        <v>0</v>
      </c>
      <c r="Y24" s="1">
        <f t="shared" ref="Y24:Y34" si="22">G24*T24</f>
        <v>0</v>
      </c>
      <c r="Z24" s="1">
        <f t="shared" ref="Z24:Z34" si="23">H24*T24</f>
        <v>0</v>
      </c>
      <c r="AA24" s="1">
        <f t="shared" ref="AA24:AA34" si="24">I24*T24</f>
        <v>0</v>
      </c>
      <c r="AB24" s="1">
        <f t="shared" ref="AB24:AB34" si="25">J24*T24</f>
        <v>0</v>
      </c>
      <c r="AC24" s="1">
        <f t="shared" ref="AC24:AC34" si="26">K24*T24</f>
        <v>0</v>
      </c>
      <c r="AD24" s="1">
        <f t="shared" ref="AD24:AD34" si="27">L25*T24</f>
        <v>0</v>
      </c>
      <c r="AE24" s="1">
        <f t="shared" ref="AE24:AE34" si="28">M24*T24</f>
        <v>0</v>
      </c>
      <c r="AF24" s="1">
        <f t="shared" ref="AF24:AF34" si="29">N24*T24</f>
        <v>0</v>
      </c>
      <c r="AG24" s="1">
        <f t="shared" ref="AG24:AG34" si="30">O24*T24</f>
        <v>0</v>
      </c>
      <c r="AH24" s="1">
        <f t="shared" ref="AH24:AH34" si="31">P24*T24</f>
        <v>0</v>
      </c>
      <c r="AI24" s="1">
        <f t="shared" ref="AI24:AI34" si="32">Q24*T24</f>
        <v>0</v>
      </c>
      <c r="AJ24" s="1">
        <f t="shared" ref="AJ24:AJ34" si="33">R24*T24</f>
        <v>0</v>
      </c>
      <c r="AK24" s="1">
        <f t="shared" ref="AK24:AK34" si="34">S24*T24</f>
        <v>0</v>
      </c>
    </row>
    <row r="25" spans="1:37" ht="14.25">
      <c r="A25" s="9"/>
      <c r="B25" s="10"/>
      <c r="C25" s="11"/>
      <c r="D25" s="11"/>
      <c r="E25" s="10"/>
      <c r="F25" s="11"/>
      <c r="G25" s="10"/>
      <c r="H25" s="11"/>
      <c r="I25" s="10"/>
      <c r="J25" s="11"/>
      <c r="K25" s="11"/>
      <c r="L25" s="21"/>
      <c r="M25" s="11"/>
      <c r="N25" s="10"/>
      <c r="O25" s="18"/>
      <c r="P25" s="18"/>
      <c r="Q25" s="10"/>
      <c r="R25" s="10"/>
      <c r="S25" s="25"/>
      <c r="T25" s="26"/>
      <c r="U25" s="1">
        <f t="shared" si="18"/>
        <v>0</v>
      </c>
      <c r="V25" s="1">
        <f t="shared" si="19"/>
        <v>0</v>
      </c>
      <c r="W25" s="1">
        <f t="shared" si="20"/>
        <v>0</v>
      </c>
      <c r="X25" s="1">
        <f t="shared" si="21"/>
        <v>0</v>
      </c>
      <c r="Y25" s="1">
        <f t="shared" si="22"/>
        <v>0</v>
      </c>
      <c r="Z25" s="1">
        <f t="shared" si="23"/>
        <v>0</v>
      </c>
      <c r="AA25" s="1">
        <f t="shared" si="24"/>
        <v>0</v>
      </c>
      <c r="AB25" s="1">
        <f t="shared" si="25"/>
        <v>0</v>
      </c>
      <c r="AC25" s="1">
        <f t="shared" si="26"/>
        <v>0</v>
      </c>
      <c r="AD25" s="1">
        <f t="shared" si="27"/>
        <v>0</v>
      </c>
      <c r="AE25" s="1">
        <f t="shared" si="28"/>
        <v>0</v>
      </c>
      <c r="AF25" s="1">
        <f t="shared" si="29"/>
        <v>0</v>
      </c>
      <c r="AG25" s="1">
        <f t="shared" si="30"/>
        <v>0</v>
      </c>
      <c r="AH25" s="1">
        <f t="shared" si="31"/>
        <v>0</v>
      </c>
      <c r="AI25" s="1">
        <f t="shared" si="32"/>
        <v>0</v>
      </c>
      <c r="AJ25" s="1">
        <f t="shared" si="33"/>
        <v>0</v>
      </c>
      <c r="AK25" s="1">
        <f t="shared" si="34"/>
        <v>0</v>
      </c>
    </row>
    <row r="26" spans="1:37" ht="14.25">
      <c r="A26" s="9"/>
      <c r="B26" s="10"/>
      <c r="C26" s="11"/>
      <c r="D26" s="11"/>
      <c r="E26" s="10"/>
      <c r="F26" s="11"/>
      <c r="G26" s="10"/>
      <c r="H26" s="11"/>
      <c r="I26" s="10"/>
      <c r="J26" s="11"/>
      <c r="K26" s="11"/>
      <c r="L26" s="11"/>
      <c r="M26" s="11"/>
      <c r="N26" s="10"/>
      <c r="O26" s="18"/>
      <c r="P26" s="18"/>
      <c r="Q26" s="10"/>
      <c r="R26" s="10"/>
      <c r="S26" s="25"/>
      <c r="T26" s="26"/>
      <c r="U26" s="1">
        <f t="shared" si="18"/>
        <v>0</v>
      </c>
      <c r="V26" s="1">
        <f t="shared" si="19"/>
        <v>0</v>
      </c>
      <c r="W26" s="1">
        <f t="shared" si="20"/>
        <v>0</v>
      </c>
      <c r="X26" s="1">
        <f t="shared" si="21"/>
        <v>0</v>
      </c>
      <c r="Y26" s="1">
        <f t="shared" si="22"/>
        <v>0</v>
      </c>
      <c r="Z26" s="1">
        <f t="shared" si="23"/>
        <v>0</v>
      </c>
      <c r="AA26" s="1">
        <f t="shared" si="24"/>
        <v>0</v>
      </c>
      <c r="AB26" s="1">
        <f t="shared" si="25"/>
        <v>0</v>
      </c>
      <c r="AC26" s="1">
        <f t="shared" si="26"/>
        <v>0</v>
      </c>
      <c r="AD26" s="1">
        <f t="shared" si="27"/>
        <v>0</v>
      </c>
      <c r="AE26" s="1">
        <f t="shared" si="28"/>
        <v>0</v>
      </c>
      <c r="AF26" s="1">
        <f t="shared" si="29"/>
        <v>0</v>
      </c>
      <c r="AG26" s="1">
        <f t="shared" si="30"/>
        <v>0</v>
      </c>
      <c r="AH26" s="1">
        <f t="shared" si="31"/>
        <v>0</v>
      </c>
      <c r="AI26" s="1">
        <f t="shared" si="32"/>
        <v>0</v>
      </c>
      <c r="AJ26" s="1">
        <f t="shared" si="33"/>
        <v>0</v>
      </c>
      <c r="AK26" s="1">
        <f t="shared" si="34"/>
        <v>0</v>
      </c>
    </row>
    <row r="27" spans="1:37" ht="14.25">
      <c r="A27" s="9"/>
      <c r="B27" s="10"/>
      <c r="C27" s="11"/>
      <c r="D27" s="11"/>
      <c r="E27" s="10"/>
      <c r="F27" s="11"/>
      <c r="G27" s="11"/>
      <c r="H27" s="10"/>
      <c r="I27" s="11"/>
      <c r="J27" s="10"/>
      <c r="K27" s="11"/>
      <c r="L27" s="11"/>
      <c r="M27" s="11"/>
      <c r="N27" s="11"/>
      <c r="O27" s="18"/>
      <c r="P27" s="18"/>
      <c r="Q27" s="10"/>
      <c r="R27" s="10"/>
      <c r="S27" s="25"/>
      <c r="T27" s="26"/>
      <c r="U27" s="1">
        <f t="shared" si="18"/>
        <v>0</v>
      </c>
      <c r="V27" s="1">
        <f t="shared" si="19"/>
        <v>0</v>
      </c>
      <c r="W27" s="1">
        <f t="shared" si="20"/>
        <v>0</v>
      </c>
      <c r="X27" s="1">
        <f t="shared" si="21"/>
        <v>0</v>
      </c>
      <c r="Y27" s="1">
        <f t="shared" si="22"/>
        <v>0</v>
      </c>
      <c r="Z27" s="1">
        <f t="shared" si="23"/>
        <v>0</v>
      </c>
      <c r="AA27" s="1">
        <f t="shared" si="24"/>
        <v>0</v>
      </c>
      <c r="AB27" s="1">
        <f t="shared" si="25"/>
        <v>0</v>
      </c>
      <c r="AC27" s="1">
        <f t="shared" si="26"/>
        <v>0</v>
      </c>
      <c r="AD27" s="1">
        <f t="shared" si="27"/>
        <v>0</v>
      </c>
      <c r="AE27" s="1">
        <f t="shared" si="28"/>
        <v>0</v>
      </c>
      <c r="AF27" s="1">
        <f t="shared" si="29"/>
        <v>0</v>
      </c>
      <c r="AG27" s="1">
        <f t="shared" si="30"/>
        <v>0</v>
      </c>
      <c r="AH27" s="1">
        <f t="shared" si="31"/>
        <v>0</v>
      </c>
      <c r="AI27" s="1">
        <f t="shared" si="32"/>
        <v>0</v>
      </c>
      <c r="AJ27" s="1">
        <f t="shared" si="33"/>
        <v>0</v>
      </c>
      <c r="AK27" s="1">
        <f t="shared" si="34"/>
        <v>0</v>
      </c>
    </row>
    <row r="28" spans="1:37" ht="14.25">
      <c r="A28" s="9"/>
      <c r="B28" s="10"/>
      <c r="C28" s="11"/>
      <c r="D28" s="11"/>
      <c r="E28" s="10"/>
      <c r="F28" s="11"/>
      <c r="G28" s="10"/>
      <c r="H28" s="11"/>
      <c r="I28" s="10"/>
      <c r="J28" s="11"/>
      <c r="K28" s="11"/>
      <c r="L28" s="11"/>
      <c r="M28" s="11"/>
      <c r="N28" s="10"/>
      <c r="O28" s="18"/>
      <c r="P28" s="18"/>
      <c r="Q28" s="10"/>
      <c r="R28" s="10"/>
      <c r="S28" s="25"/>
      <c r="T28" s="26"/>
      <c r="U28" s="1">
        <f t="shared" si="18"/>
        <v>0</v>
      </c>
      <c r="V28" s="1">
        <f t="shared" si="19"/>
        <v>0</v>
      </c>
      <c r="W28" s="1">
        <f t="shared" si="20"/>
        <v>0</v>
      </c>
      <c r="X28" s="1">
        <f t="shared" si="21"/>
        <v>0</v>
      </c>
      <c r="Y28" s="1">
        <f t="shared" si="22"/>
        <v>0</v>
      </c>
      <c r="Z28" s="1">
        <f t="shared" si="23"/>
        <v>0</v>
      </c>
      <c r="AA28" s="1">
        <f t="shared" si="24"/>
        <v>0</v>
      </c>
      <c r="AB28" s="1">
        <f t="shared" si="25"/>
        <v>0</v>
      </c>
      <c r="AC28" s="1">
        <f t="shared" si="26"/>
        <v>0</v>
      </c>
      <c r="AD28" s="1">
        <f t="shared" si="27"/>
        <v>0</v>
      </c>
      <c r="AE28" s="1">
        <f t="shared" si="28"/>
        <v>0</v>
      </c>
      <c r="AF28" s="1">
        <f t="shared" si="29"/>
        <v>0</v>
      </c>
      <c r="AG28" s="1">
        <f t="shared" si="30"/>
        <v>0</v>
      </c>
      <c r="AH28" s="1">
        <f t="shared" si="31"/>
        <v>0</v>
      </c>
      <c r="AI28" s="1">
        <f t="shared" si="32"/>
        <v>0</v>
      </c>
      <c r="AJ28" s="1">
        <f t="shared" si="33"/>
        <v>0</v>
      </c>
      <c r="AK28" s="1">
        <f t="shared" si="34"/>
        <v>0</v>
      </c>
    </row>
    <row r="29" spans="1:37" ht="14.25">
      <c r="A29" s="9"/>
      <c r="B29" s="10"/>
      <c r="C29" s="11"/>
      <c r="D29" s="11"/>
      <c r="E29" s="10"/>
      <c r="F29" s="11"/>
      <c r="G29" s="10"/>
      <c r="H29" s="11"/>
      <c r="I29" s="10"/>
      <c r="J29" s="11"/>
      <c r="K29" s="11"/>
      <c r="L29" s="11"/>
      <c r="M29" s="11"/>
      <c r="N29" s="10"/>
      <c r="O29" s="18"/>
      <c r="P29" s="18"/>
      <c r="Q29" s="10"/>
      <c r="R29" s="10"/>
      <c r="S29" s="25"/>
      <c r="T29" s="26"/>
      <c r="U29" s="1">
        <f t="shared" si="18"/>
        <v>0</v>
      </c>
      <c r="V29" s="1">
        <f t="shared" si="19"/>
        <v>0</v>
      </c>
      <c r="W29" s="1">
        <f t="shared" si="20"/>
        <v>0</v>
      </c>
      <c r="X29" s="1">
        <f t="shared" si="21"/>
        <v>0</v>
      </c>
      <c r="Y29" s="1">
        <f t="shared" si="22"/>
        <v>0</v>
      </c>
      <c r="Z29" s="1">
        <f t="shared" si="23"/>
        <v>0</v>
      </c>
      <c r="AA29" s="1">
        <f t="shared" si="24"/>
        <v>0</v>
      </c>
      <c r="AB29" s="1">
        <f t="shared" si="25"/>
        <v>0</v>
      </c>
      <c r="AC29" s="1">
        <f t="shared" si="26"/>
        <v>0</v>
      </c>
      <c r="AD29" s="1">
        <f t="shared" si="27"/>
        <v>0</v>
      </c>
      <c r="AE29" s="1">
        <f t="shared" si="28"/>
        <v>0</v>
      </c>
      <c r="AF29" s="1">
        <f t="shared" si="29"/>
        <v>0</v>
      </c>
      <c r="AG29" s="1">
        <f t="shared" si="30"/>
        <v>0</v>
      </c>
      <c r="AH29" s="1">
        <f t="shared" si="31"/>
        <v>0</v>
      </c>
      <c r="AI29" s="1">
        <f t="shared" si="32"/>
        <v>0</v>
      </c>
      <c r="AJ29" s="1">
        <f t="shared" si="33"/>
        <v>0</v>
      </c>
      <c r="AK29" s="1">
        <f t="shared" si="34"/>
        <v>0</v>
      </c>
    </row>
    <row r="30" spans="1:37" ht="14.25">
      <c r="A30" s="9"/>
      <c r="B30" s="10"/>
      <c r="C30" s="11"/>
      <c r="D30" s="11"/>
      <c r="E30" s="10"/>
      <c r="F30" s="11"/>
      <c r="G30" s="10"/>
      <c r="H30" s="11"/>
      <c r="I30" s="10"/>
      <c r="J30" s="11"/>
      <c r="K30" s="11"/>
      <c r="L30" s="11"/>
      <c r="M30" s="11"/>
      <c r="N30" s="10"/>
      <c r="O30" s="18"/>
      <c r="P30" s="18"/>
      <c r="Q30" s="10"/>
      <c r="R30" s="10"/>
      <c r="S30" s="25"/>
      <c r="T30" s="26"/>
      <c r="U30" s="1">
        <f t="shared" si="18"/>
        <v>0</v>
      </c>
      <c r="V30" s="1">
        <f t="shared" si="19"/>
        <v>0</v>
      </c>
      <c r="W30" s="1">
        <f t="shared" si="20"/>
        <v>0</v>
      </c>
      <c r="X30" s="1">
        <f t="shared" si="21"/>
        <v>0</v>
      </c>
      <c r="Y30" s="1">
        <f t="shared" si="22"/>
        <v>0</v>
      </c>
      <c r="Z30" s="1">
        <f t="shared" si="23"/>
        <v>0</v>
      </c>
      <c r="AA30" s="1">
        <f t="shared" si="24"/>
        <v>0</v>
      </c>
      <c r="AB30" s="1">
        <f t="shared" si="25"/>
        <v>0</v>
      </c>
      <c r="AC30" s="1">
        <f t="shared" si="26"/>
        <v>0</v>
      </c>
      <c r="AD30" s="1">
        <f t="shared" si="27"/>
        <v>0</v>
      </c>
      <c r="AE30" s="1">
        <f t="shared" si="28"/>
        <v>0</v>
      </c>
      <c r="AF30" s="1">
        <f t="shared" si="29"/>
        <v>0</v>
      </c>
      <c r="AG30" s="1">
        <f t="shared" si="30"/>
        <v>0</v>
      </c>
      <c r="AH30" s="1">
        <f t="shared" si="31"/>
        <v>0</v>
      </c>
      <c r="AI30" s="1">
        <f t="shared" si="32"/>
        <v>0</v>
      </c>
      <c r="AJ30" s="1">
        <f t="shared" si="33"/>
        <v>0</v>
      </c>
      <c r="AK30" s="1">
        <f t="shared" si="34"/>
        <v>0</v>
      </c>
    </row>
    <row r="31" spans="1:37" ht="14.25">
      <c r="A31" s="9"/>
      <c r="B31" s="10"/>
      <c r="C31" s="11"/>
      <c r="D31" s="11"/>
      <c r="E31" s="10"/>
      <c r="F31" s="11"/>
      <c r="G31" s="10"/>
      <c r="H31" s="11"/>
      <c r="I31" s="10"/>
      <c r="J31" s="11"/>
      <c r="K31" s="11"/>
      <c r="L31" s="11"/>
      <c r="M31" s="11"/>
      <c r="N31" s="10"/>
      <c r="O31" s="18"/>
      <c r="P31" s="18"/>
      <c r="Q31" s="10"/>
      <c r="R31" s="10"/>
      <c r="S31" s="25"/>
      <c r="T31" s="26"/>
      <c r="U31" s="1">
        <f t="shared" si="18"/>
        <v>0</v>
      </c>
      <c r="V31" s="1">
        <f t="shared" si="19"/>
        <v>0</v>
      </c>
      <c r="W31" s="1">
        <f t="shared" si="20"/>
        <v>0</v>
      </c>
      <c r="X31" s="1">
        <f t="shared" si="21"/>
        <v>0</v>
      </c>
      <c r="Y31" s="1">
        <f t="shared" si="22"/>
        <v>0</v>
      </c>
      <c r="Z31" s="1">
        <f t="shared" si="23"/>
        <v>0</v>
      </c>
      <c r="AA31" s="1">
        <f t="shared" si="24"/>
        <v>0</v>
      </c>
      <c r="AB31" s="1">
        <f t="shared" si="25"/>
        <v>0</v>
      </c>
      <c r="AC31" s="1">
        <f t="shared" si="26"/>
        <v>0</v>
      </c>
      <c r="AD31" s="1">
        <f t="shared" si="27"/>
        <v>0</v>
      </c>
      <c r="AE31" s="1">
        <f t="shared" si="28"/>
        <v>0</v>
      </c>
      <c r="AF31" s="1">
        <f t="shared" si="29"/>
        <v>0</v>
      </c>
      <c r="AG31" s="1">
        <f t="shared" si="30"/>
        <v>0</v>
      </c>
      <c r="AH31" s="1">
        <f t="shared" si="31"/>
        <v>0</v>
      </c>
      <c r="AI31" s="1">
        <f t="shared" si="32"/>
        <v>0</v>
      </c>
      <c r="AJ31" s="1">
        <f t="shared" si="33"/>
        <v>0</v>
      </c>
      <c r="AK31" s="1">
        <f t="shared" si="34"/>
        <v>0</v>
      </c>
    </row>
    <row r="32" spans="1:37" ht="14.25">
      <c r="A32" s="9"/>
      <c r="B32" s="10"/>
      <c r="C32" s="11"/>
      <c r="D32" s="11"/>
      <c r="E32" s="10"/>
      <c r="F32" s="11"/>
      <c r="G32" s="10"/>
      <c r="H32" s="11"/>
      <c r="I32" s="10"/>
      <c r="J32" s="11"/>
      <c r="K32" s="11"/>
      <c r="L32" s="11"/>
      <c r="M32" s="11"/>
      <c r="N32" s="10"/>
      <c r="O32" s="18"/>
      <c r="P32" s="18"/>
      <c r="Q32" s="10"/>
      <c r="R32" s="10"/>
      <c r="S32" s="25"/>
      <c r="T32" s="26"/>
      <c r="U32" s="1">
        <f t="shared" si="18"/>
        <v>0</v>
      </c>
      <c r="V32" s="1">
        <f t="shared" si="19"/>
        <v>0</v>
      </c>
      <c r="W32" s="1">
        <f t="shared" si="20"/>
        <v>0</v>
      </c>
      <c r="X32" s="1">
        <f t="shared" si="21"/>
        <v>0</v>
      </c>
      <c r="Y32" s="1">
        <f t="shared" si="22"/>
        <v>0</v>
      </c>
      <c r="Z32" s="1">
        <f t="shared" si="23"/>
        <v>0</v>
      </c>
      <c r="AA32" s="1">
        <f t="shared" si="24"/>
        <v>0</v>
      </c>
      <c r="AB32" s="1">
        <f t="shared" si="25"/>
        <v>0</v>
      </c>
      <c r="AC32" s="1">
        <f t="shared" si="26"/>
        <v>0</v>
      </c>
      <c r="AD32" s="1">
        <f t="shared" si="27"/>
        <v>0</v>
      </c>
      <c r="AE32" s="1">
        <f t="shared" si="28"/>
        <v>0</v>
      </c>
      <c r="AF32" s="1">
        <f t="shared" si="29"/>
        <v>0</v>
      </c>
      <c r="AG32" s="1">
        <f t="shared" si="30"/>
        <v>0</v>
      </c>
      <c r="AH32" s="1">
        <f t="shared" si="31"/>
        <v>0</v>
      </c>
      <c r="AI32" s="1">
        <f t="shared" si="32"/>
        <v>0</v>
      </c>
      <c r="AJ32" s="1">
        <f t="shared" si="33"/>
        <v>0</v>
      </c>
      <c r="AK32" s="1">
        <f t="shared" si="34"/>
        <v>0</v>
      </c>
    </row>
    <row r="33" spans="1:37" ht="14.25">
      <c r="A33" s="9"/>
      <c r="B33" s="10"/>
      <c r="C33" s="11"/>
      <c r="D33" s="11"/>
      <c r="E33" s="10"/>
      <c r="F33" s="11"/>
      <c r="G33" s="10"/>
      <c r="H33" s="11"/>
      <c r="I33" s="10"/>
      <c r="J33" s="11"/>
      <c r="K33" s="11"/>
      <c r="L33" s="11"/>
      <c r="M33" s="11"/>
      <c r="N33" s="10"/>
      <c r="O33" s="18"/>
      <c r="P33" s="18"/>
      <c r="Q33" s="10"/>
      <c r="R33" s="10"/>
      <c r="S33" s="25"/>
      <c r="T33" s="26"/>
      <c r="U33" s="1">
        <f t="shared" si="18"/>
        <v>0</v>
      </c>
      <c r="V33" s="1">
        <f t="shared" si="19"/>
        <v>0</v>
      </c>
      <c r="W33" s="1">
        <f t="shared" si="20"/>
        <v>0</v>
      </c>
      <c r="X33" s="1">
        <f t="shared" si="21"/>
        <v>0</v>
      </c>
      <c r="Y33" s="1">
        <f t="shared" si="22"/>
        <v>0</v>
      </c>
      <c r="Z33" s="1">
        <f t="shared" si="23"/>
        <v>0</v>
      </c>
      <c r="AA33" s="1">
        <f t="shared" si="24"/>
        <v>0</v>
      </c>
      <c r="AB33" s="1">
        <f t="shared" si="25"/>
        <v>0</v>
      </c>
      <c r="AC33" s="1">
        <f t="shared" si="26"/>
        <v>0</v>
      </c>
      <c r="AD33" s="1">
        <f t="shared" si="27"/>
        <v>0</v>
      </c>
      <c r="AE33" s="1">
        <f t="shared" si="28"/>
        <v>0</v>
      </c>
      <c r="AF33" s="1">
        <f t="shared" si="29"/>
        <v>0</v>
      </c>
      <c r="AG33" s="1">
        <f t="shared" si="30"/>
        <v>0</v>
      </c>
      <c r="AH33" s="1">
        <f t="shared" si="31"/>
        <v>0</v>
      </c>
      <c r="AI33" s="1">
        <f t="shared" si="32"/>
        <v>0</v>
      </c>
      <c r="AJ33" s="1">
        <f t="shared" si="33"/>
        <v>0</v>
      </c>
      <c r="AK33" s="1">
        <f t="shared" si="34"/>
        <v>0</v>
      </c>
    </row>
    <row r="34" spans="1:37" ht="14.25">
      <c r="A34" s="9"/>
      <c r="B34" s="10"/>
      <c r="C34" s="11"/>
      <c r="D34" s="11"/>
      <c r="E34" s="10"/>
      <c r="F34" s="11"/>
      <c r="G34" s="10"/>
      <c r="H34" s="11"/>
      <c r="I34" s="10"/>
      <c r="J34" s="11"/>
      <c r="K34" s="11"/>
      <c r="L34" s="11"/>
      <c r="M34" s="11"/>
      <c r="N34" s="10"/>
      <c r="O34" s="18"/>
      <c r="P34" s="18"/>
      <c r="Q34" s="10"/>
      <c r="R34" s="10"/>
      <c r="S34" s="25"/>
      <c r="T34" s="26"/>
      <c r="U34" s="1">
        <f t="shared" si="18"/>
        <v>0</v>
      </c>
      <c r="V34" s="1">
        <f t="shared" si="19"/>
        <v>0</v>
      </c>
      <c r="W34" s="1">
        <f t="shared" si="20"/>
        <v>0</v>
      </c>
      <c r="X34" s="1">
        <f t="shared" si="21"/>
        <v>0</v>
      </c>
      <c r="Y34" s="1">
        <f t="shared" si="22"/>
        <v>0</v>
      </c>
      <c r="Z34" s="1">
        <f t="shared" si="23"/>
        <v>0</v>
      </c>
      <c r="AA34" s="1">
        <f t="shared" si="24"/>
        <v>0</v>
      </c>
      <c r="AB34" s="1">
        <f t="shared" si="25"/>
        <v>0</v>
      </c>
      <c r="AC34" s="1">
        <f t="shared" si="26"/>
        <v>0</v>
      </c>
      <c r="AD34" s="1" t="e">
        <f t="shared" si="27"/>
        <v>#DIV/0!</v>
      </c>
      <c r="AE34" s="1">
        <f t="shared" si="28"/>
        <v>0</v>
      </c>
      <c r="AF34" s="1">
        <f t="shared" si="29"/>
        <v>0</v>
      </c>
      <c r="AG34" s="1">
        <f t="shared" si="30"/>
        <v>0</v>
      </c>
      <c r="AH34" s="1">
        <f t="shared" si="31"/>
        <v>0</v>
      </c>
      <c r="AI34" s="1">
        <f t="shared" si="32"/>
        <v>0</v>
      </c>
      <c r="AJ34" s="1">
        <f t="shared" si="33"/>
        <v>0</v>
      </c>
      <c r="AK34" s="1">
        <f t="shared" si="34"/>
        <v>0</v>
      </c>
    </row>
    <row r="35" spans="1:37" ht="14.25">
      <c r="B35" s="13"/>
      <c r="C35" s="14"/>
      <c r="D35" s="14"/>
      <c r="E35" s="15"/>
      <c r="F35" s="14"/>
      <c r="G35" s="15"/>
      <c r="H35" s="14"/>
      <c r="I35" s="15"/>
      <c r="K35" s="23" t="s">
        <v>26</v>
      </c>
      <c r="L35" s="1" t="e">
        <f>AVERAGE(L4:L34)</f>
        <v>#DIV/0!</v>
      </c>
      <c r="S35" s="23" t="s">
        <v>29</v>
      </c>
      <c r="T35" s="27"/>
      <c r="U35" s="1">
        <f t="shared" ref="U35:AC35" si="35">SUM(U4:U34)</f>
        <v>0</v>
      </c>
      <c r="V35" s="1">
        <f t="shared" si="35"/>
        <v>0</v>
      </c>
      <c r="W35" s="1">
        <f t="shared" si="35"/>
        <v>0</v>
      </c>
      <c r="X35" s="1">
        <f t="shared" si="35"/>
        <v>0</v>
      </c>
      <c r="Y35" s="1">
        <f t="shared" si="35"/>
        <v>0</v>
      </c>
      <c r="Z35" s="1">
        <f t="shared" si="35"/>
        <v>0</v>
      </c>
      <c r="AA35" s="1">
        <f t="shared" si="35"/>
        <v>0</v>
      </c>
      <c r="AB35" s="1">
        <f t="shared" si="35"/>
        <v>0</v>
      </c>
      <c r="AC35" s="1">
        <f t="shared" si="35"/>
        <v>0</v>
      </c>
      <c r="AD35" s="1" t="e">
        <f t="shared" ref="AD26:AD35" si="36">L35*T35</f>
        <v>#DIV/0!</v>
      </c>
      <c r="AE35" s="1">
        <f t="shared" ref="AE35:AK35" si="37">SUM(AE4:AE34)</f>
        <v>0</v>
      </c>
      <c r="AF35" s="1">
        <f t="shared" si="37"/>
        <v>0</v>
      </c>
      <c r="AG35" s="1">
        <f t="shared" si="37"/>
        <v>0</v>
      </c>
      <c r="AH35" s="1">
        <f t="shared" si="37"/>
        <v>0</v>
      </c>
      <c r="AI35" s="1">
        <f t="shared" si="37"/>
        <v>0</v>
      </c>
      <c r="AJ35" s="1">
        <f t="shared" si="37"/>
        <v>0</v>
      </c>
      <c r="AK35" s="1">
        <f t="shared" si="37"/>
        <v>0</v>
      </c>
    </row>
    <row r="36" spans="1:37" ht="14.25">
      <c r="A36" s="16"/>
      <c r="B36" s="16"/>
      <c r="C36" s="14"/>
      <c r="D36" s="14"/>
      <c r="E36" s="15"/>
      <c r="F36" s="14"/>
      <c r="G36" s="15"/>
      <c r="H36" s="14"/>
      <c r="I36" s="15"/>
      <c r="T36" s="28"/>
      <c r="U36" s="29">
        <f t="shared" ref="U36:AK36" si="38">U35/1000000</f>
        <v>0</v>
      </c>
      <c r="V36" s="29">
        <f t="shared" si="38"/>
        <v>0</v>
      </c>
      <c r="W36" s="29">
        <f t="shared" si="38"/>
        <v>0</v>
      </c>
      <c r="X36" s="29">
        <f t="shared" si="38"/>
        <v>0</v>
      </c>
      <c r="Y36" s="29">
        <f t="shared" si="38"/>
        <v>0</v>
      </c>
      <c r="Z36" s="29">
        <f t="shared" si="38"/>
        <v>0</v>
      </c>
      <c r="AA36" s="29">
        <f t="shared" si="38"/>
        <v>0</v>
      </c>
      <c r="AB36" s="29">
        <f t="shared" si="38"/>
        <v>0</v>
      </c>
      <c r="AC36" s="29">
        <f t="shared" si="38"/>
        <v>0</v>
      </c>
      <c r="AD36" s="29" t="e">
        <f t="shared" si="38"/>
        <v>#DIV/0!</v>
      </c>
      <c r="AE36" s="29">
        <f t="shared" si="38"/>
        <v>0</v>
      </c>
      <c r="AF36" s="29">
        <f t="shared" si="38"/>
        <v>0</v>
      </c>
      <c r="AG36" s="29">
        <f t="shared" si="38"/>
        <v>0</v>
      </c>
      <c r="AH36" s="29">
        <f t="shared" si="38"/>
        <v>0</v>
      </c>
      <c r="AI36" s="29">
        <f t="shared" si="38"/>
        <v>0</v>
      </c>
      <c r="AJ36" s="29">
        <f t="shared" si="38"/>
        <v>0</v>
      </c>
      <c r="AK36" s="29">
        <f t="shared" si="38"/>
        <v>0</v>
      </c>
    </row>
    <row r="37" spans="1:37" ht="14.25">
      <c r="U37" s="2" t="s">
        <v>3</v>
      </c>
      <c r="V37" s="2" t="s">
        <v>4</v>
      </c>
      <c r="W37" s="2" t="s">
        <v>5</v>
      </c>
      <c r="X37" s="2" t="s">
        <v>6</v>
      </c>
      <c r="Y37" s="2" t="s">
        <v>7</v>
      </c>
      <c r="Z37" s="2" t="s">
        <v>8</v>
      </c>
      <c r="AA37" s="2" t="s">
        <v>9</v>
      </c>
      <c r="AB37" s="17" t="s">
        <v>21</v>
      </c>
      <c r="AC37" s="17" t="s">
        <v>11</v>
      </c>
      <c r="AD37" s="2" t="s">
        <v>12</v>
      </c>
      <c r="AE37" s="2" t="s">
        <v>13</v>
      </c>
      <c r="AF37" s="2" t="s">
        <v>14</v>
      </c>
      <c r="AG37" s="2" t="s">
        <v>15</v>
      </c>
      <c r="AH37" s="18" t="s">
        <v>16</v>
      </c>
      <c r="AI37" s="18" t="s">
        <v>17</v>
      </c>
      <c r="AJ37" s="18" t="s">
        <v>18</v>
      </c>
      <c r="AK37" s="18" t="s">
        <v>19</v>
      </c>
    </row>
  </sheetData>
  <mergeCells count="2">
    <mergeCell ref="A1:T1"/>
    <mergeCell ref="A2:A3"/>
  </mergeCells>
  <phoneticPr fontId="1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总排口</vt:lpstr>
      <vt:lpstr>铬排口</vt:lpstr>
      <vt:lpstr>镍排口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2025-07-01T02:43:00Z</dcterms:created>
  <dcterms:modified xsi:type="dcterms:W3CDTF">2025-07-31T08:14:48Z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0431C141776B42E9976C3A554982588F_11</vt:lpwstr>
  </property>
  <property fmtid="{D5CDD505-2E9C-101B-9397-08002B2CF9AE}" pid="3" name="KSOProductBuildVer">
    <vt:lpwstr>2052-12.1.0.21915</vt:lpwstr>
  </property>
</Properties>
</file>